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91" yWindow="15" windowWidth="15480" windowHeight="9810" activeTab="0"/>
  </bookViews>
  <sheets>
    <sheet name="Hoši 1998-1999" sheetId="1" r:id="rId1"/>
    <sheet name="Hoši 2000-2001" sheetId="2" r:id="rId2"/>
    <sheet name="Hoši 2002-2003" sheetId="3" r:id="rId3"/>
    <sheet name="Dívky 1998-1999" sheetId="4" r:id="rId4"/>
    <sheet name="Dívky 2000-2001" sheetId="5" r:id="rId5"/>
    <sheet name="Dívky 2002-2003" sheetId="6" r:id="rId6"/>
    <sheet name="Výsledky družsta" sheetId="7" r:id="rId7"/>
  </sheets>
  <definedNames/>
  <calcPr fullCalcOnLoad="1"/>
</workbook>
</file>

<file path=xl/comments1.xml><?xml version="1.0" encoding="utf-8"?>
<comments xmlns="http://schemas.openxmlformats.org/spreadsheetml/2006/main">
  <authors>
    <author>Martin Mastn?</author>
  </authors>
  <commentList>
    <comment ref="F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H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N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O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P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J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L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</commentList>
</comments>
</file>

<file path=xl/comments2.xml><?xml version="1.0" encoding="utf-8"?>
<comments xmlns="http://schemas.openxmlformats.org/spreadsheetml/2006/main">
  <authors>
    <author>Martin Mastn?</author>
  </authors>
  <commentList>
    <comment ref="F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H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N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O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P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J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L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</commentList>
</comments>
</file>

<file path=xl/comments3.xml><?xml version="1.0" encoding="utf-8"?>
<comments xmlns="http://schemas.openxmlformats.org/spreadsheetml/2006/main">
  <authors>
    <author>Martin Mastn?</author>
  </authors>
  <commentList>
    <comment ref="F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H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N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O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P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J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L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</commentList>
</comments>
</file>

<file path=xl/comments5.xml><?xml version="1.0" encoding="utf-8"?>
<comments xmlns="http://schemas.openxmlformats.org/spreadsheetml/2006/main">
  <authors>
    <author>Martin Mastn?</author>
  </authors>
  <commentList>
    <comment ref="F14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H14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N14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O14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P14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J14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L14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</commentList>
</comments>
</file>

<file path=xl/comments6.xml><?xml version="1.0" encoding="utf-8"?>
<comments xmlns="http://schemas.openxmlformats.org/spreadsheetml/2006/main">
  <authors>
    <author>Martin Mastn?</author>
  </authors>
  <commentList>
    <comment ref="F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H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N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O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P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J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L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</commentList>
</comments>
</file>

<file path=xl/sharedStrings.xml><?xml version="1.0" encoding="utf-8"?>
<sst xmlns="http://schemas.openxmlformats.org/spreadsheetml/2006/main" count="544" uniqueCount="177">
  <si>
    <t>Jméno a příjmení</t>
  </si>
  <si>
    <t>Oddíl</t>
  </si>
  <si>
    <t>výkon</t>
  </si>
  <si>
    <t>umístění</t>
  </si>
  <si>
    <t>Skok daleký</t>
  </si>
  <si>
    <t>Součet</t>
  </si>
  <si>
    <t>Celkové</t>
  </si>
  <si>
    <t>pořadí</t>
  </si>
  <si>
    <t>Dětské atletické závody</t>
  </si>
  <si>
    <t>místo:</t>
  </si>
  <si>
    <t>datum:</t>
  </si>
  <si>
    <t>rok</t>
  </si>
  <si>
    <t>nar.</t>
  </si>
  <si>
    <t>(metry)</t>
  </si>
  <si>
    <t>(sekundy)</t>
  </si>
  <si>
    <t>Míček</t>
  </si>
  <si>
    <t>Běh na 60m</t>
  </si>
  <si>
    <t>STRIB</t>
  </si>
  <si>
    <t>PREST</t>
  </si>
  <si>
    <t>SOPLZ</t>
  </si>
  <si>
    <t>SKPLZ</t>
  </si>
  <si>
    <t>NYRAN</t>
  </si>
  <si>
    <t>DOMAZ</t>
  </si>
  <si>
    <t>SUSIC</t>
  </si>
  <si>
    <t>BLATNA</t>
  </si>
  <si>
    <t>Bělá n.R.</t>
  </si>
  <si>
    <t>Celkem</t>
  </si>
  <si>
    <t>Body</t>
  </si>
  <si>
    <t>Družstva</t>
  </si>
  <si>
    <t>chlapci 2000-2001</t>
  </si>
  <si>
    <t>chlapci 2002-2004</t>
  </si>
  <si>
    <t>Dívky 1998-1999</t>
  </si>
  <si>
    <t>Dívky 2000-2001</t>
  </si>
  <si>
    <t>Dívky 2002-2004</t>
  </si>
  <si>
    <t>Dlouhý běh 400m</t>
  </si>
  <si>
    <t>Dlouhý běh 300m</t>
  </si>
  <si>
    <t>Dlouhý běh 200m</t>
  </si>
  <si>
    <t>Hoši 1998-1999</t>
  </si>
  <si>
    <t>Hoši 2000-2001</t>
  </si>
  <si>
    <t>Nová Tereza</t>
  </si>
  <si>
    <t>Potužáková Barbora</t>
  </si>
  <si>
    <t>Koželuhová Marie</t>
  </si>
  <si>
    <t>Nový Dan</t>
  </si>
  <si>
    <t>Vošta Matěj</t>
  </si>
  <si>
    <t>Cibulka Radek</t>
  </si>
  <si>
    <t>Cibulková Tereza</t>
  </si>
  <si>
    <t>Fremr Matěj</t>
  </si>
  <si>
    <t>Matoušková Tereza</t>
  </si>
  <si>
    <t>Čelišová Sára</t>
  </si>
  <si>
    <t>Biedermannová Denisa</t>
  </si>
  <si>
    <t>Hlinovský Ondřej</t>
  </si>
  <si>
    <t>Max Jiří</t>
  </si>
  <si>
    <t>Soukupová Bára</t>
  </si>
  <si>
    <t xml:space="preserve">Šormová Míša             </t>
  </si>
  <si>
    <t>Štěrbová Míša</t>
  </si>
  <si>
    <t>AC DOM</t>
  </si>
  <si>
    <t>Korecký Filip</t>
  </si>
  <si>
    <t>Stupka Pavel</t>
  </si>
  <si>
    <t>Zeman Matěj</t>
  </si>
  <si>
    <t>Janečka David</t>
  </si>
  <si>
    <t>Hradecký Hynek</t>
  </si>
  <si>
    <t>Anderle Jakub</t>
  </si>
  <si>
    <t>Suchý Jan</t>
  </si>
  <si>
    <t>Hradecký Patrik</t>
  </si>
  <si>
    <t>Souček Tomáš</t>
  </si>
  <si>
    <t>Součková Sabina</t>
  </si>
  <si>
    <t>Černá Anna</t>
  </si>
  <si>
    <t>Zemanová Barbora</t>
  </si>
  <si>
    <t>Zezulová Klára</t>
  </si>
  <si>
    <t>Louda Petr</t>
  </si>
  <si>
    <t>TJ Blatná</t>
  </si>
  <si>
    <t>Loudová Hana</t>
  </si>
  <si>
    <t>Hoši 2002-2003</t>
  </si>
  <si>
    <t>Dívky 2002-2003</t>
  </si>
  <si>
    <t>Krs Kryštof</t>
  </si>
  <si>
    <t>ŠAK Přeštice</t>
  </si>
  <si>
    <t>Naxera Karel</t>
  </si>
  <si>
    <t>Regner Tomáš</t>
  </si>
  <si>
    <t>Lokajíčková Klára</t>
  </si>
  <si>
    <t>Naxera Vojtěch</t>
  </si>
  <si>
    <t>Bucháček Lukáš</t>
  </si>
  <si>
    <t>Škoda Plz</t>
  </si>
  <si>
    <t>Němeček Lukáš</t>
  </si>
  <si>
    <t>Šatra Filip</t>
  </si>
  <si>
    <t>Jakubčík Matěj</t>
  </si>
  <si>
    <t>Neumaier Jakub</t>
  </si>
  <si>
    <t>Bayerová Adéla</t>
  </si>
  <si>
    <t xml:space="preserve">Bucháčková Barbora </t>
  </si>
  <si>
    <t>Panenka Tomáš</t>
  </si>
  <si>
    <t>TJ Sušice</t>
  </si>
  <si>
    <t>Brožová Adéla</t>
  </si>
  <si>
    <t>Prášek Miloslav</t>
  </si>
  <si>
    <t>Schafhauser Jan</t>
  </si>
  <si>
    <t>Pfeiffer Jiří</t>
  </si>
  <si>
    <t>Panenka Jan</t>
  </si>
  <si>
    <t>Primas Adam</t>
  </si>
  <si>
    <t>Schafhauserová Jana</t>
  </si>
  <si>
    <t>Bartuška Richard</t>
  </si>
  <si>
    <t>Kopelent Lukáš</t>
  </si>
  <si>
    <t>Urbánková  Kateřina</t>
  </si>
  <si>
    <t>Benda Petr</t>
  </si>
  <si>
    <t>Kolečko Martin</t>
  </si>
  <si>
    <t>Morávek Kamil</t>
  </si>
  <si>
    <t>Kopelent  Roman</t>
  </si>
  <si>
    <t>Mottl Adam</t>
  </si>
  <si>
    <t>Krsová Vanda</t>
  </si>
  <si>
    <t>ŠAK Preštice</t>
  </si>
  <si>
    <t>Zezula Lukáš</t>
  </si>
  <si>
    <t>STRIBRO</t>
  </si>
  <si>
    <t>Procházka Vojtěch     MS</t>
  </si>
  <si>
    <t>Třeštík Pavel</t>
  </si>
  <si>
    <t>Lipchavská Šárka</t>
  </si>
  <si>
    <t>Vávrová Denisa</t>
  </si>
  <si>
    <t>Sumegová Sára</t>
  </si>
  <si>
    <t>Vacatová Renáta</t>
  </si>
  <si>
    <t>Poubová Karolína</t>
  </si>
  <si>
    <t>Samek Jan</t>
  </si>
  <si>
    <t>Sůva Daniel</t>
  </si>
  <si>
    <t xml:space="preserve">Kertis Ondřej              </t>
  </si>
  <si>
    <t>Matulka Adam</t>
  </si>
  <si>
    <t>Vyšín Marek</t>
  </si>
  <si>
    <t>Benešová Kateřina</t>
  </si>
  <si>
    <t>Bláhová Aneta</t>
  </si>
  <si>
    <t>Eliášová Martina         MS</t>
  </si>
  <si>
    <t>Pašková Klára</t>
  </si>
  <si>
    <t>Pavlová Adéla             MS</t>
  </si>
  <si>
    <t>Švagrová Nela            MS</t>
  </si>
  <si>
    <t xml:space="preserve">Dedková Lucie           </t>
  </si>
  <si>
    <t>Harvilová Aneta</t>
  </si>
  <si>
    <t>Harvilová Dominika     MS</t>
  </si>
  <si>
    <t>Scholzová Natálie</t>
  </si>
  <si>
    <t>Černíková Kateřina        MS</t>
  </si>
  <si>
    <t>Suchá Linda                MS</t>
  </si>
  <si>
    <t>Blechová Natálie          MS</t>
  </si>
  <si>
    <t>Hartenscheidt Matthias</t>
  </si>
  <si>
    <t>Třeštík Radek</t>
  </si>
  <si>
    <t>Moravec Jan</t>
  </si>
  <si>
    <t>Andrle Radek</t>
  </si>
  <si>
    <t>Matúšová Kateřina</t>
  </si>
  <si>
    <t>Votavová Eliška</t>
  </si>
  <si>
    <t>Piknerová Zuzana        MS</t>
  </si>
  <si>
    <t>Sutnar Aleš               MS</t>
  </si>
  <si>
    <t>Koptíková Vanessa       MS</t>
  </si>
  <si>
    <t>Soukupová Michala      MS</t>
  </si>
  <si>
    <t>Jonáková Andrea         MS</t>
  </si>
  <si>
    <t>Hanák Lukáš</t>
  </si>
  <si>
    <t>Vít Petr</t>
  </si>
  <si>
    <t>Frank Max           MS</t>
  </si>
  <si>
    <t>Mašek Mirda       MS</t>
  </si>
  <si>
    <t>Černý Ondřej      MS</t>
  </si>
  <si>
    <t>Míka Jakub          MS</t>
  </si>
  <si>
    <t>Leško Martin        MS</t>
  </si>
  <si>
    <r>
      <t xml:space="preserve">Šlechta Jan       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MS</t>
    </r>
  </si>
  <si>
    <t>Překážkový běh 50m</t>
  </si>
  <si>
    <t xml:space="preserve">Vacíková Eva          </t>
  </si>
  <si>
    <t>Přeštice</t>
  </si>
  <si>
    <t>Šormová Daniela           MS</t>
  </si>
  <si>
    <t xml:space="preserve">Štefanisková Hana      </t>
  </si>
  <si>
    <t>Alexanderová Aneta      MS</t>
  </si>
  <si>
    <t>Kašpárková Kristýna</t>
  </si>
  <si>
    <t xml:space="preserve">Kavinová Marie           </t>
  </si>
  <si>
    <t xml:space="preserve">Davídková Markéta      </t>
  </si>
  <si>
    <t>Stránský Jiří               MS</t>
  </si>
  <si>
    <t>Matúšová Michaela      MS</t>
  </si>
  <si>
    <t>Chachulová Kamila      MS</t>
  </si>
  <si>
    <t>Gebertová Marie         MS</t>
  </si>
  <si>
    <t>2.</t>
  </si>
  <si>
    <t>1.</t>
  </si>
  <si>
    <t>3.</t>
  </si>
  <si>
    <t>4.</t>
  </si>
  <si>
    <t>5.</t>
  </si>
  <si>
    <t>6.</t>
  </si>
  <si>
    <t>7.</t>
  </si>
  <si>
    <t>TJ PLZEŇ - PETŘÍN</t>
  </si>
  <si>
    <t xml:space="preserve">     atletický klub</t>
  </si>
  <si>
    <t>chlapci 1998-1999</t>
  </si>
  <si>
    <t xml:space="preserve"> Plzeň - Petřín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</si>
</sst>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"/>
    <numFmt numFmtId="167" formatCode="_-* #,##0.000\ _K_č_-;\-* #,##0.000\ _K_č_-;_-* &quot;-&quot;??\ _K_č_-;_-@_-"/>
    <numFmt numFmtId="168" formatCode="_-* #,##0.0\ _K_č_-;\-* #,##0.0\ _K_č_-;_-* &quot;-&quot;??\ _K_č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name val="Arial CE"/>
      <family val="0"/>
    </font>
    <font>
      <sz val="9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sz val="20"/>
      <name val="Arial"/>
      <family val="0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dotted">
        <color indexed="55"/>
      </right>
      <top style="hair">
        <color indexed="22"/>
      </top>
      <bottom style="hair">
        <color indexed="22"/>
      </bottom>
    </border>
    <border>
      <left>
        <color indexed="63"/>
      </left>
      <right style="dotted">
        <color indexed="55"/>
      </right>
      <top style="hair">
        <color indexed="22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medium"/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>
        <color indexed="9"/>
      </bottom>
    </border>
    <border>
      <left style="thin"/>
      <right style="thin"/>
      <top style="medium"/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9"/>
      </bottom>
    </border>
    <border>
      <left style="medium"/>
      <right style="medium"/>
      <top style="thin">
        <color indexed="9"/>
      </top>
      <bottom style="thin">
        <color indexed="9"/>
      </bottom>
    </border>
    <border>
      <left style="medium"/>
      <right style="medium"/>
      <top style="thin">
        <color indexed="9"/>
      </top>
      <bottom style="medium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dotted">
        <color indexed="55"/>
      </right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>
        <color indexed="9"/>
      </top>
      <bottom style="medium"/>
    </border>
    <border>
      <left style="thin"/>
      <right style="thin"/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 style="thin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/>
      <top style="medium"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165" fontId="0" fillId="0" borderId="16" xfId="0" applyNumberFormat="1" applyBorder="1" applyAlignment="1" applyProtection="1">
      <alignment horizontal="center"/>
      <protection locked="0"/>
    </xf>
    <xf numFmtId="165" fontId="0" fillId="0" borderId="17" xfId="0" applyNumberForma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/>
      <protection locked="0"/>
    </xf>
    <xf numFmtId="0" fontId="26" fillId="24" borderId="29" xfId="0" applyFont="1" applyFill="1" applyBorder="1" applyAlignment="1">
      <alignment wrapText="1"/>
    </xf>
    <xf numFmtId="0" fontId="26" fillId="24" borderId="30" xfId="0" applyFont="1" applyFill="1" applyBorder="1" applyAlignment="1">
      <alignment wrapText="1"/>
    </xf>
    <xf numFmtId="14" fontId="0" fillId="0" borderId="11" xfId="0" applyNumberForma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2" fillId="0" borderId="32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/>
      <protection locked="0"/>
    </xf>
    <xf numFmtId="0" fontId="2" fillId="0" borderId="34" xfId="0" applyFon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17" borderId="18" xfId="0" applyFill="1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center"/>
      <protection/>
    </xf>
    <xf numFmtId="0" fontId="29" fillId="0" borderId="35" xfId="0" applyFont="1" applyBorder="1" applyAlignment="1" applyProtection="1">
      <alignment/>
      <protection locked="0"/>
    </xf>
    <xf numFmtId="0" fontId="29" fillId="0" borderId="15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Border="1" applyAlignment="1" applyProtection="1">
      <alignment/>
      <protection locked="0"/>
    </xf>
    <xf numFmtId="166" fontId="27" fillId="0" borderId="0" xfId="0" applyNumberFormat="1" applyFont="1" applyFill="1" applyBorder="1" applyAlignment="1">
      <alignment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165" fontId="0" fillId="0" borderId="38" xfId="0" applyNumberFormat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/>
    </xf>
    <xf numFmtId="2" fontId="0" fillId="0" borderId="38" xfId="0" applyNumberForma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/>
      <protection locked="0"/>
    </xf>
    <xf numFmtId="0" fontId="27" fillId="0" borderId="42" xfId="0" applyFont="1" applyFill="1" applyBorder="1" applyAlignment="1">
      <alignment/>
    </xf>
    <xf numFmtId="0" fontId="28" fillId="0" borderId="42" xfId="0" applyFont="1" applyBorder="1" applyAlignment="1">
      <alignment/>
    </xf>
    <xf numFmtId="0" fontId="27" fillId="0" borderId="42" xfId="0" applyFont="1" applyFill="1" applyBorder="1" applyAlignment="1">
      <alignment/>
    </xf>
    <xf numFmtId="0" fontId="27" fillId="0" borderId="43" xfId="0" applyFont="1" applyFill="1" applyBorder="1" applyAlignment="1">
      <alignment/>
    </xf>
    <xf numFmtId="166" fontId="27" fillId="0" borderId="44" xfId="0" applyNumberFormat="1" applyFont="1" applyFill="1" applyBorder="1" applyAlignment="1">
      <alignment/>
    </xf>
    <xf numFmtId="0" fontId="27" fillId="0" borderId="44" xfId="0" applyFont="1" applyFill="1" applyBorder="1" applyAlignment="1">
      <alignment/>
    </xf>
    <xf numFmtId="0" fontId="26" fillId="24" borderId="0" xfId="0" applyFont="1" applyFill="1" applyBorder="1" applyAlignment="1">
      <alignment wrapText="1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/>
      <protection locked="0"/>
    </xf>
    <xf numFmtId="0" fontId="27" fillId="0" borderId="46" xfId="0" applyFont="1" applyFill="1" applyBorder="1" applyAlignment="1">
      <alignment horizontal="center"/>
    </xf>
    <xf numFmtId="0" fontId="27" fillId="0" borderId="46" xfId="0" applyFont="1" applyBorder="1" applyAlignment="1" applyProtection="1">
      <alignment horizontal="center"/>
      <protection locked="0"/>
    </xf>
    <xf numFmtId="0" fontId="27" fillId="0" borderId="46" xfId="0" applyFont="1" applyBorder="1" applyAlignment="1">
      <alignment horizontal="center"/>
    </xf>
    <xf numFmtId="0" fontId="0" fillId="0" borderId="46" xfId="0" applyFont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46" xfId="0" applyBorder="1" applyAlignment="1" applyProtection="1">
      <alignment horizontal="center"/>
      <protection locked="0"/>
    </xf>
    <xf numFmtId="0" fontId="27" fillId="0" borderId="46" xfId="0" applyFont="1" applyFill="1" applyBorder="1" applyAlignment="1">
      <alignment/>
    </xf>
    <xf numFmtId="0" fontId="27" fillId="0" borderId="46" xfId="0" applyFont="1" applyBorder="1" applyAlignment="1">
      <alignment/>
    </xf>
    <xf numFmtId="0" fontId="28" fillId="0" borderId="46" xfId="0" applyFont="1" applyBorder="1" applyAlignment="1">
      <alignment/>
    </xf>
    <xf numFmtId="0" fontId="28" fillId="0" borderId="46" xfId="0" applyFont="1" applyFill="1" applyBorder="1" applyAlignment="1">
      <alignment horizontal="center"/>
    </xf>
    <xf numFmtId="0" fontId="27" fillId="0" borderId="46" xfId="0" applyFont="1" applyFill="1" applyBorder="1" applyAlignment="1">
      <alignment/>
    </xf>
    <xf numFmtId="0" fontId="27" fillId="0" borderId="46" xfId="0" applyFont="1" applyFill="1" applyBorder="1" applyAlignment="1">
      <alignment horizontal="center"/>
    </xf>
    <xf numFmtId="0" fontId="27" fillId="0" borderId="46" xfId="0" applyFont="1" applyBorder="1" applyAlignment="1" applyProtection="1">
      <alignment/>
      <protection locked="0"/>
    </xf>
    <xf numFmtId="166" fontId="27" fillId="0" borderId="46" xfId="0" applyNumberFormat="1" applyFont="1" applyFill="1" applyBorder="1" applyAlignment="1">
      <alignment/>
    </xf>
    <xf numFmtId="165" fontId="0" fillId="0" borderId="46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7" fillId="0" borderId="0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7" xfId="0" applyFont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27" fillId="0" borderId="47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/>
      <protection locked="0"/>
    </xf>
    <xf numFmtId="0" fontId="27" fillId="0" borderId="48" xfId="0" applyFont="1" applyBorder="1" applyAlignment="1" applyProtection="1">
      <alignment horizontal="center"/>
      <protection locked="0"/>
    </xf>
    <xf numFmtId="0" fontId="0" fillId="0" borderId="49" xfId="0" applyBorder="1" applyAlignment="1" applyProtection="1">
      <alignment/>
      <protection locked="0"/>
    </xf>
    <xf numFmtId="0" fontId="2" fillId="0" borderId="41" xfId="0" applyFont="1" applyBorder="1" applyAlignment="1" applyProtection="1">
      <alignment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/>
      <protection locked="0"/>
    </xf>
    <xf numFmtId="0" fontId="2" fillId="0" borderId="47" xfId="0" applyFont="1" applyBorder="1" applyAlignment="1" applyProtection="1">
      <alignment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0" fillId="0" borderId="53" xfId="0" applyBorder="1" applyAlignment="1" applyProtection="1">
      <alignment/>
      <protection locked="0"/>
    </xf>
    <xf numFmtId="0" fontId="2" fillId="0" borderId="54" xfId="0" applyFont="1" applyBorder="1" applyAlignment="1" applyProtection="1">
      <alignment/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27" fillId="0" borderId="48" xfId="0" applyFont="1" applyFill="1" applyBorder="1" applyAlignment="1">
      <alignment horizontal="center"/>
    </xf>
    <xf numFmtId="0" fontId="0" fillId="0" borderId="55" xfId="0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2" fillId="24" borderId="0" xfId="0" applyFont="1" applyFill="1" applyBorder="1" applyAlignment="1" applyProtection="1">
      <alignment/>
      <protection locked="0"/>
    </xf>
    <xf numFmtId="0" fontId="2" fillId="24" borderId="0" xfId="0" applyFont="1" applyFill="1" applyBorder="1" applyAlignment="1" applyProtection="1">
      <alignment horizontal="center"/>
      <protection locked="0"/>
    </xf>
    <xf numFmtId="0" fontId="0" fillId="24" borderId="55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15" xfId="0" applyFill="1" applyBorder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27" fillId="24" borderId="0" xfId="0" applyFont="1" applyFill="1" applyBorder="1" applyAlignment="1" applyProtection="1">
      <alignment horizontal="center"/>
      <protection locked="0"/>
    </xf>
    <xf numFmtId="0" fontId="0" fillId="24" borderId="18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right"/>
      <protection locked="0"/>
    </xf>
    <xf numFmtId="0" fontId="31" fillId="0" borderId="11" xfId="0" applyFont="1" applyFill="1" applyBorder="1" applyAlignment="1" applyProtection="1">
      <alignment/>
      <protection locked="0"/>
    </xf>
    <xf numFmtId="0" fontId="32" fillId="0" borderId="11" xfId="0" applyFont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42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/>
      <protection locked="0"/>
    </xf>
    <xf numFmtId="0" fontId="28" fillId="0" borderId="42" xfId="0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 locked="0"/>
    </xf>
    <xf numFmtId="0" fontId="0" fillId="0" borderId="56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27" fillId="0" borderId="47" xfId="0" applyFont="1" applyFill="1" applyBorder="1" applyAlignment="1">
      <alignment horizontal="center"/>
    </xf>
    <xf numFmtId="0" fontId="0" fillId="0" borderId="46" xfId="0" applyFont="1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48" xfId="0" applyBorder="1" applyAlignment="1" applyProtection="1">
      <alignment horizontal="center"/>
      <protection locked="0"/>
    </xf>
    <xf numFmtId="0" fontId="27" fillId="0" borderId="47" xfId="0" applyFont="1" applyFill="1" applyBorder="1" applyAlignment="1">
      <alignment/>
    </xf>
    <xf numFmtId="0" fontId="27" fillId="0" borderId="47" xfId="0" applyFont="1" applyBorder="1" applyAlignment="1">
      <alignment horizontal="center"/>
    </xf>
    <xf numFmtId="0" fontId="0" fillId="0" borderId="48" xfId="0" applyFont="1" applyBorder="1" applyAlignment="1" applyProtection="1">
      <alignment horizontal="center"/>
      <protection locked="0"/>
    </xf>
    <xf numFmtId="2" fontId="0" fillId="0" borderId="48" xfId="0" applyNumberFormat="1" applyBorder="1" applyAlignment="1" applyProtection="1">
      <alignment horizontal="center"/>
      <protection locked="0"/>
    </xf>
    <xf numFmtId="2" fontId="0" fillId="0" borderId="46" xfId="0" applyNumberFormat="1" applyBorder="1" applyAlignment="1" applyProtection="1">
      <alignment horizontal="center"/>
      <protection locked="0"/>
    </xf>
    <xf numFmtId="2" fontId="0" fillId="0" borderId="57" xfId="0" applyNumberForma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66" fontId="27" fillId="0" borderId="0" xfId="0" applyNumberFormat="1" applyFont="1" applyFill="1" applyBorder="1" applyAlignment="1">
      <alignment horizontal="center"/>
    </xf>
    <xf numFmtId="166" fontId="27" fillId="0" borderId="44" xfId="0" applyNumberFormat="1" applyFont="1" applyFill="1" applyBorder="1" applyAlignment="1">
      <alignment horizontal="center"/>
    </xf>
    <xf numFmtId="0" fontId="0" fillId="0" borderId="31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17" borderId="18" xfId="0" applyFill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/>
      <protection locked="0"/>
    </xf>
    <xf numFmtId="0" fontId="35" fillId="24" borderId="0" xfId="0" applyFont="1" applyFill="1" applyBorder="1" applyAlignment="1">
      <alignment wrapText="1"/>
    </xf>
    <xf numFmtId="0" fontId="36" fillId="24" borderId="0" xfId="0" applyFont="1" applyFill="1" applyBorder="1" applyAlignment="1" applyProtection="1">
      <alignment/>
      <protection locked="0"/>
    </xf>
    <xf numFmtId="0" fontId="36" fillId="24" borderId="18" xfId="0" applyFont="1" applyFill="1" applyBorder="1" applyAlignment="1" applyProtection="1">
      <alignment/>
      <protection locked="0"/>
    </xf>
    <xf numFmtId="0" fontId="36" fillId="24" borderId="10" xfId="0" applyFont="1" applyFill="1" applyBorder="1" applyAlignment="1" applyProtection="1">
      <alignment/>
      <protection locked="0"/>
    </xf>
    <xf numFmtId="0" fontId="36" fillId="0" borderId="0" xfId="0" applyFont="1" applyFill="1" applyBorder="1" applyAlignment="1" applyProtection="1">
      <alignment/>
      <protection locked="0"/>
    </xf>
    <xf numFmtId="0" fontId="36" fillId="0" borderId="18" xfId="0" applyFont="1" applyFill="1" applyBorder="1" applyAlignment="1" applyProtection="1">
      <alignment/>
      <protection locked="0"/>
    </xf>
    <xf numFmtId="0" fontId="36" fillId="0" borderId="10" xfId="0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 wrapText="1"/>
      <protection locked="0"/>
    </xf>
    <xf numFmtId="0" fontId="2" fillId="0" borderId="59" xfId="0" applyFont="1" applyBorder="1" applyAlignment="1" applyProtection="1">
      <alignment horizontal="center"/>
      <protection locked="0"/>
    </xf>
    <xf numFmtId="0" fontId="2" fillId="0" borderId="60" xfId="0" applyFont="1" applyBorder="1" applyAlignment="1" applyProtection="1">
      <alignment horizontal="center"/>
      <protection locked="0"/>
    </xf>
    <xf numFmtId="0" fontId="0" fillId="0" borderId="59" xfId="0" applyBorder="1" applyAlignment="1" applyProtection="1">
      <alignment/>
      <protection locked="0"/>
    </xf>
    <xf numFmtId="0" fontId="0" fillId="0" borderId="46" xfId="0" applyBorder="1" applyAlignment="1" applyProtection="1">
      <alignment horizontal="center"/>
      <protection/>
    </xf>
    <xf numFmtId="0" fontId="5" fillId="0" borderId="46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/>
      <protection/>
    </xf>
    <xf numFmtId="0" fontId="29" fillId="0" borderId="46" xfId="0" applyFont="1" applyBorder="1" applyAlignment="1" applyProtection="1">
      <alignment/>
      <protection locked="0"/>
    </xf>
    <xf numFmtId="43" fontId="0" fillId="0" borderId="46" xfId="34" applyNumberFormat="1" applyBorder="1" applyAlignment="1" applyProtection="1">
      <alignment horizontal="center"/>
      <protection locked="0"/>
    </xf>
    <xf numFmtId="0" fontId="36" fillId="24" borderId="11" xfId="0" applyFont="1" applyFill="1" applyBorder="1" applyAlignment="1" applyProtection="1">
      <alignment/>
      <protection locked="0"/>
    </xf>
    <xf numFmtId="0" fontId="37" fillId="0" borderId="46" xfId="0" applyFont="1" applyBorder="1" applyAlignment="1" applyProtection="1">
      <alignment/>
      <protection locked="0"/>
    </xf>
    <xf numFmtId="0" fontId="3" fillId="0" borderId="46" xfId="0" applyFont="1" applyBorder="1" applyAlignment="1" applyProtection="1">
      <alignment/>
      <protection locked="0"/>
    </xf>
    <xf numFmtId="0" fontId="3" fillId="17" borderId="46" xfId="0" applyFont="1" applyFill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/>
      <protection locked="0"/>
    </xf>
    <xf numFmtId="0" fontId="37" fillId="0" borderId="46" xfId="0" applyFont="1" applyBorder="1" applyAlignment="1" applyProtection="1">
      <alignment horizontal="center"/>
      <protection locked="0"/>
    </xf>
    <xf numFmtId="0" fontId="37" fillId="17" borderId="46" xfId="0" applyFont="1" applyFill="1" applyBorder="1" applyAlignment="1" applyProtection="1">
      <alignment horizontal="center"/>
      <protection locked="0"/>
    </xf>
    <xf numFmtId="0" fontId="37" fillId="17" borderId="46" xfId="0" applyFont="1" applyFill="1" applyBorder="1" applyAlignment="1" applyProtection="1">
      <alignment/>
      <protection locked="0"/>
    </xf>
    <xf numFmtId="0" fontId="25" fillId="24" borderId="45" xfId="0" applyFont="1" applyFill="1" applyBorder="1" applyAlignment="1" applyProtection="1">
      <alignment wrapText="1"/>
      <protection locked="0"/>
    </xf>
    <xf numFmtId="0" fontId="26" fillId="24" borderId="61" xfId="0" applyFont="1" applyFill="1" applyBorder="1" applyAlignment="1">
      <alignment wrapText="1"/>
    </xf>
    <xf numFmtId="0" fontId="26" fillId="24" borderId="55" xfId="0" applyFont="1" applyFill="1" applyBorder="1" applyAlignment="1">
      <alignment wrapText="1"/>
    </xf>
    <xf numFmtId="0" fontId="26" fillId="24" borderId="29" xfId="0" applyFont="1" applyFill="1" applyBorder="1" applyAlignment="1">
      <alignment wrapText="1"/>
    </xf>
    <xf numFmtId="0" fontId="26" fillId="24" borderId="0" xfId="0" applyFont="1" applyFill="1" applyAlignment="1">
      <alignment wrapText="1"/>
    </xf>
    <xf numFmtId="0" fontId="26" fillId="24" borderId="30" xfId="0" applyFont="1" applyFill="1" applyBorder="1" applyAlignment="1">
      <alignment wrapText="1"/>
    </xf>
    <xf numFmtId="0" fontId="26" fillId="24" borderId="56" xfId="0" applyFont="1" applyFill="1" applyBorder="1" applyAlignment="1">
      <alignment wrapText="1"/>
    </xf>
    <xf numFmtId="0" fontId="26" fillId="24" borderId="62" xfId="0" applyFont="1" applyFill="1" applyBorder="1" applyAlignment="1">
      <alignment wrapText="1"/>
    </xf>
    <xf numFmtId="0" fontId="26" fillId="24" borderId="35" xfId="0" applyFont="1" applyFill="1" applyBorder="1" applyAlignment="1">
      <alignment wrapText="1"/>
    </xf>
    <xf numFmtId="0" fontId="7" fillId="0" borderId="63" xfId="0" applyFont="1" applyBorder="1" applyAlignment="1" applyProtection="1">
      <alignment horizontal="center"/>
      <protection locked="0"/>
    </xf>
    <xf numFmtId="0" fontId="7" fillId="0" borderId="64" xfId="0" applyFont="1" applyBorder="1" applyAlignment="1">
      <alignment horizontal="center"/>
    </xf>
    <xf numFmtId="0" fontId="2" fillId="0" borderId="65" xfId="0" applyFont="1" applyBorder="1" applyAlignment="1" applyProtection="1">
      <alignment horizontal="center"/>
      <protection locked="0"/>
    </xf>
    <xf numFmtId="0" fontId="2" fillId="0" borderId="66" xfId="0" applyFont="1" applyBorder="1" applyAlignment="1" applyProtection="1">
      <alignment horizontal="center"/>
      <protection locked="0"/>
    </xf>
    <xf numFmtId="0" fontId="25" fillId="24" borderId="61" xfId="0" applyFont="1" applyFill="1" applyBorder="1" applyAlignment="1" applyProtection="1">
      <alignment wrapText="1"/>
      <protection locked="0"/>
    </xf>
    <xf numFmtId="0" fontId="25" fillId="24" borderId="55" xfId="0" applyFont="1" applyFill="1" applyBorder="1" applyAlignment="1" applyProtection="1">
      <alignment wrapText="1"/>
      <protection locked="0"/>
    </xf>
    <xf numFmtId="0" fontId="25" fillId="24" borderId="29" xfId="0" applyFont="1" applyFill="1" applyBorder="1" applyAlignment="1" applyProtection="1">
      <alignment wrapText="1"/>
      <protection locked="0"/>
    </xf>
    <xf numFmtId="0" fontId="25" fillId="24" borderId="30" xfId="0" applyFont="1" applyFill="1" applyBorder="1" applyAlignment="1" applyProtection="1">
      <alignment wrapText="1"/>
      <protection locked="0"/>
    </xf>
    <xf numFmtId="0" fontId="25" fillId="24" borderId="56" xfId="0" applyFont="1" applyFill="1" applyBorder="1" applyAlignment="1" applyProtection="1">
      <alignment wrapText="1"/>
      <protection locked="0"/>
    </xf>
    <xf numFmtId="0" fontId="25" fillId="24" borderId="62" xfId="0" applyFont="1" applyFill="1" applyBorder="1" applyAlignment="1" applyProtection="1">
      <alignment wrapText="1"/>
      <protection locked="0"/>
    </xf>
    <xf numFmtId="0" fontId="25" fillId="24" borderId="35" xfId="0" applyFont="1" applyFill="1" applyBorder="1" applyAlignment="1" applyProtection="1">
      <alignment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2"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7</xdr:row>
      <xdr:rowOff>104775</xdr:rowOff>
    </xdr:from>
    <xdr:to>
      <xdr:col>5</xdr:col>
      <xdr:colOff>952500</xdr:colOff>
      <xdr:row>20</xdr:row>
      <xdr:rowOff>28575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1514475"/>
          <a:ext cx="202882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8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0.2890625" style="5" customWidth="1"/>
    <col min="2" max="2" width="26.28125" style="5" customWidth="1"/>
    <col min="3" max="3" width="9.00390625" style="91" customWidth="1"/>
    <col min="4" max="4" width="10.7109375" style="91" customWidth="1"/>
    <col min="5" max="5" width="7.8515625" style="5" customWidth="1"/>
    <col min="6" max="6" width="7.57421875" style="5" customWidth="1"/>
    <col min="7" max="7" width="8.140625" style="5" customWidth="1"/>
    <col min="8" max="8" width="8.421875" style="5" customWidth="1"/>
    <col min="9" max="9" width="7.8515625" style="5" customWidth="1"/>
    <col min="10" max="10" width="8.421875" style="5" customWidth="1"/>
    <col min="11" max="11" width="7.8515625" style="5" customWidth="1"/>
    <col min="12" max="12" width="12.57421875" style="5" customWidth="1"/>
    <col min="13" max="13" width="7.8515625" style="5" customWidth="1"/>
    <col min="14" max="14" width="9.00390625" style="5" customWidth="1"/>
    <col min="15" max="15" width="9.57421875" style="5" customWidth="1"/>
    <col min="16" max="16" width="8.7109375" style="5" customWidth="1"/>
    <col min="17" max="16384" width="9.140625" style="5" customWidth="1"/>
  </cols>
  <sheetData>
    <row r="1" spans="1:24" ht="23.25" customHeight="1">
      <c r="A1" s="1"/>
      <c r="B1" s="2" t="s">
        <v>175</v>
      </c>
      <c r="C1" s="155" t="s">
        <v>8</v>
      </c>
      <c r="D1" s="83"/>
      <c r="E1" s="4"/>
      <c r="F1" s="4"/>
      <c r="G1" s="190"/>
      <c r="H1" s="191"/>
      <c r="I1" s="191"/>
      <c r="J1" s="191"/>
      <c r="K1" s="191"/>
      <c r="L1" s="19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" customHeight="1">
      <c r="A2" s="1"/>
      <c r="B2" s="4"/>
      <c r="C2" s="156" t="s">
        <v>9</v>
      </c>
      <c r="D2" s="83" t="s">
        <v>176</v>
      </c>
      <c r="E2" s="4"/>
      <c r="F2" s="4"/>
      <c r="G2" s="193"/>
      <c r="H2" s="194"/>
      <c r="I2" s="194"/>
      <c r="J2" s="194"/>
      <c r="K2" s="194"/>
      <c r="L2" s="19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 customHeight="1">
      <c r="A3" s="1"/>
      <c r="B3" s="4"/>
      <c r="C3" s="156" t="s">
        <v>10</v>
      </c>
      <c r="D3" s="84">
        <v>40067</v>
      </c>
      <c r="E3" s="4"/>
      <c r="F3" s="4"/>
      <c r="G3" s="196"/>
      <c r="H3" s="197"/>
      <c r="I3" s="197"/>
      <c r="J3" s="197"/>
      <c r="K3" s="197"/>
      <c r="L3" s="19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.5" thickBot="1">
      <c r="A4" s="1"/>
      <c r="B4" s="4"/>
      <c r="C4" s="83"/>
      <c r="D4" s="83"/>
      <c r="E4" s="4"/>
      <c r="F4" s="4"/>
      <c r="G4" s="4"/>
      <c r="H4" s="4"/>
      <c r="I4" s="4"/>
      <c r="J4" s="4"/>
      <c r="K4" s="4"/>
      <c r="L4" s="4"/>
      <c r="M4" s="1"/>
      <c r="N4" s="1"/>
      <c r="O4" s="1"/>
      <c r="P4" s="1"/>
      <c r="Q4" s="4"/>
      <c r="R4" s="1"/>
      <c r="S4" s="1"/>
      <c r="T4" s="1"/>
      <c r="U4" s="1"/>
      <c r="V4" s="1"/>
      <c r="W4" s="1"/>
      <c r="X4" s="1"/>
    </row>
    <row r="5" spans="1:28" ht="12.75">
      <c r="A5" s="7"/>
      <c r="B5" s="24" t="s">
        <v>0</v>
      </c>
      <c r="C5" s="26" t="s">
        <v>11</v>
      </c>
      <c r="D5" s="26" t="s">
        <v>1</v>
      </c>
      <c r="E5" s="201" t="s">
        <v>15</v>
      </c>
      <c r="F5" s="202"/>
      <c r="G5" s="201" t="s">
        <v>4</v>
      </c>
      <c r="H5" s="202"/>
      <c r="I5" s="201" t="s">
        <v>16</v>
      </c>
      <c r="J5" s="202"/>
      <c r="K5" s="201" t="s">
        <v>153</v>
      </c>
      <c r="L5" s="202"/>
      <c r="M5" s="201" t="s">
        <v>34</v>
      </c>
      <c r="N5" s="202"/>
      <c r="O5" s="8" t="s">
        <v>5</v>
      </c>
      <c r="P5" s="9" t="s">
        <v>6</v>
      </c>
      <c r="Q5" s="49" t="s">
        <v>27</v>
      </c>
      <c r="R5" s="10"/>
      <c r="S5" s="10"/>
      <c r="T5" s="10"/>
      <c r="U5" s="10"/>
      <c r="V5" s="10"/>
      <c r="W5" s="10"/>
      <c r="X5" s="1"/>
      <c r="Y5" s="1"/>
      <c r="Z5" s="1"/>
      <c r="AA5" s="1"/>
      <c r="AB5" s="1"/>
    </row>
    <row r="6" spans="1:28" ht="12.75">
      <c r="A6" s="7"/>
      <c r="B6" s="19"/>
      <c r="C6" s="85" t="s">
        <v>12</v>
      </c>
      <c r="D6" s="85"/>
      <c r="E6" s="199" t="s">
        <v>13</v>
      </c>
      <c r="F6" s="200"/>
      <c r="G6" s="199" t="s">
        <v>13</v>
      </c>
      <c r="H6" s="200"/>
      <c r="I6" s="199" t="s">
        <v>14</v>
      </c>
      <c r="J6" s="200"/>
      <c r="K6" s="199" t="s">
        <v>14</v>
      </c>
      <c r="L6" s="200"/>
      <c r="M6" s="199" t="s">
        <v>14</v>
      </c>
      <c r="N6" s="200"/>
      <c r="O6" s="20" t="s">
        <v>3</v>
      </c>
      <c r="P6" s="21" t="s">
        <v>7</v>
      </c>
      <c r="Q6" s="50" t="s">
        <v>28</v>
      </c>
      <c r="R6" s="10"/>
      <c r="S6" s="10"/>
      <c r="T6" s="10"/>
      <c r="U6" s="10"/>
      <c r="V6" s="10"/>
      <c r="W6" s="10"/>
      <c r="X6" s="1"/>
      <c r="Y6" s="1"/>
      <c r="Z6" s="1"/>
      <c r="AA6" s="1"/>
      <c r="AB6" s="1"/>
    </row>
    <row r="7" spans="1:28" ht="13.5" thickBot="1">
      <c r="A7" s="7"/>
      <c r="B7" s="99" t="s">
        <v>0</v>
      </c>
      <c r="C7" s="56" t="s">
        <v>11</v>
      </c>
      <c r="D7" s="56" t="s">
        <v>1</v>
      </c>
      <c r="E7" s="172" t="s">
        <v>2</v>
      </c>
      <c r="F7" s="106" t="s">
        <v>3</v>
      </c>
      <c r="G7" s="172" t="s">
        <v>2</v>
      </c>
      <c r="H7" s="106" t="s">
        <v>3</v>
      </c>
      <c r="I7" s="172" t="s">
        <v>2</v>
      </c>
      <c r="J7" s="106" t="s">
        <v>3</v>
      </c>
      <c r="K7" s="172" t="s">
        <v>2</v>
      </c>
      <c r="L7" s="106" t="s">
        <v>3</v>
      </c>
      <c r="M7" s="172" t="s">
        <v>2</v>
      </c>
      <c r="N7" s="106" t="s">
        <v>3</v>
      </c>
      <c r="O7" s="174"/>
      <c r="P7" s="175"/>
      <c r="Q7" s="176"/>
      <c r="R7" s="10"/>
      <c r="S7" s="10"/>
      <c r="T7" s="10"/>
      <c r="U7" s="10"/>
      <c r="V7" s="10"/>
      <c r="W7" s="10"/>
      <c r="X7" s="1"/>
      <c r="Y7" s="1"/>
      <c r="Z7" s="1"/>
      <c r="AA7" s="1"/>
      <c r="AB7" s="1"/>
    </row>
    <row r="8" spans="1:28" ht="12.75">
      <c r="A8" s="7"/>
      <c r="B8" s="97" t="s">
        <v>97</v>
      </c>
      <c r="C8" s="151">
        <v>1998</v>
      </c>
      <c r="D8" s="151" t="s">
        <v>81</v>
      </c>
      <c r="E8" s="153">
        <v>23.16</v>
      </c>
      <c r="F8" s="177">
        <f aca="true" t="shared" si="0" ref="F8:F39">IF(+E8,+RANK(E8,E$8:E$61,0),0)</f>
        <v>14</v>
      </c>
      <c r="G8" s="153">
        <v>2.1</v>
      </c>
      <c r="H8" s="177">
        <f aca="true" t="shared" si="1" ref="H8:H39">IF(+G8,+RANK(G8,G$8:G$61,0),0)</f>
        <v>22</v>
      </c>
      <c r="I8" s="82">
        <v>11.8</v>
      </c>
      <c r="J8" s="177">
        <f aca="true" t="shared" si="2" ref="J8:J39">IF(+I8,+RANK(I8,I$8:I$61,1),0)</f>
        <v>20</v>
      </c>
      <c r="K8" s="82">
        <v>12</v>
      </c>
      <c r="L8" s="177">
        <f aca="true" t="shared" si="3" ref="L8:L39">IF(+K8,+RANK(K8,K$8:K$61,1),0)</f>
        <v>22</v>
      </c>
      <c r="M8" s="82">
        <v>78.8</v>
      </c>
      <c r="N8" s="177">
        <f aca="true" t="shared" si="4" ref="N8:N39">IF(+M8,+RANK(M8,M$8:M$61,1),0)</f>
        <v>6</v>
      </c>
      <c r="O8" s="178">
        <f aca="true" t="shared" si="5" ref="O8:O33">+IF(+AND(+F8&gt;0,+H8&gt;0,+J8&gt;0,+L8&gt;0,+N8&gt;0),+F8+H8+J8+L8+N8,"nekompletní")</f>
        <v>84</v>
      </c>
      <c r="P8" s="179">
        <f>IF(+O8&lt;&gt;"nekompletní",+RANK(O8,O$8:O$61,1),0)</f>
        <v>18</v>
      </c>
      <c r="Q8" s="180"/>
      <c r="R8" s="10"/>
      <c r="S8" s="10"/>
      <c r="T8" s="10"/>
      <c r="U8" s="10"/>
      <c r="V8" s="10"/>
      <c r="W8" s="10"/>
      <c r="X8" s="1"/>
      <c r="Y8" s="1"/>
      <c r="Z8" s="1"/>
      <c r="AA8" s="1"/>
      <c r="AB8" s="1"/>
    </row>
    <row r="9" spans="1:28" ht="12.75">
      <c r="A9" s="7"/>
      <c r="B9" s="71" t="s">
        <v>42</v>
      </c>
      <c r="C9" s="69">
        <v>1998</v>
      </c>
      <c r="D9" s="69" t="s">
        <v>19</v>
      </c>
      <c r="E9" s="153">
        <v>38.3</v>
      </c>
      <c r="F9" s="177">
        <f t="shared" si="0"/>
        <v>2</v>
      </c>
      <c r="G9" s="153">
        <v>4.02</v>
      </c>
      <c r="H9" s="177">
        <f t="shared" si="1"/>
        <v>1</v>
      </c>
      <c r="I9" s="82">
        <v>9.3</v>
      </c>
      <c r="J9" s="177">
        <f t="shared" si="2"/>
        <v>1</v>
      </c>
      <c r="K9" s="82">
        <v>10.4</v>
      </c>
      <c r="L9" s="177">
        <f t="shared" si="3"/>
        <v>10</v>
      </c>
      <c r="M9" s="82">
        <v>72.6</v>
      </c>
      <c r="N9" s="177">
        <f t="shared" si="4"/>
        <v>2</v>
      </c>
      <c r="O9" s="178">
        <f t="shared" si="5"/>
        <v>16</v>
      </c>
      <c r="P9" s="179">
        <f>IF(+O9&lt;&gt;"nekompletní",+RANK(O9,O$8:O$61,1),0)</f>
        <v>1</v>
      </c>
      <c r="Q9" s="180">
        <v>11</v>
      </c>
      <c r="R9" s="10"/>
      <c r="S9" s="10"/>
      <c r="T9" s="10"/>
      <c r="U9" s="10"/>
      <c r="V9" s="10"/>
      <c r="W9" s="10"/>
      <c r="X9" s="1"/>
      <c r="Y9" s="1"/>
      <c r="Z9" s="1"/>
      <c r="AA9" s="1"/>
      <c r="AB9" s="1"/>
    </row>
    <row r="10" spans="1:28" ht="12.75">
      <c r="A10" s="7"/>
      <c r="B10" s="71" t="s">
        <v>60</v>
      </c>
      <c r="C10" s="73">
        <v>1998</v>
      </c>
      <c r="D10" s="73" t="s">
        <v>55</v>
      </c>
      <c r="E10" s="153">
        <v>40.87</v>
      </c>
      <c r="F10" s="177">
        <f t="shared" si="0"/>
        <v>1</v>
      </c>
      <c r="G10" s="153">
        <v>3.87</v>
      </c>
      <c r="H10" s="177">
        <f t="shared" si="1"/>
        <v>2</v>
      </c>
      <c r="I10" s="82">
        <v>9.4</v>
      </c>
      <c r="J10" s="177">
        <f t="shared" si="2"/>
        <v>2</v>
      </c>
      <c r="K10" s="82">
        <v>10.4</v>
      </c>
      <c r="L10" s="177">
        <f t="shared" si="3"/>
        <v>10</v>
      </c>
      <c r="M10" s="82">
        <v>77.7</v>
      </c>
      <c r="N10" s="177">
        <f t="shared" si="4"/>
        <v>3</v>
      </c>
      <c r="O10" s="178">
        <f t="shared" si="5"/>
        <v>18</v>
      </c>
      <c r="P10" s="179">
        <f>IF(+O10&lt;&gt;"nekompletní",+RANK(O10,O$8:O$61,1),0)</f>
        <v>2</v>
      </c>
      <c r="Q10" s="180">
        <v>9</v>
      </c>
      <c r="R10" s="10"/>
      <c r="S10" s="10"/>
      <c r="T10" s="10"/>
      <c r="U10" s="10"/>
      <c r="V10" s="10"/>
      <c r="W10" s="10"/>
      <c r="X10" s="1"/>
      <c r="Y10" s="1"/>
      <c r="Z10" s="1"/>
      <c r="AA10" s="1"/>
      <c r="AB10" s="1"/>
    </row>
    <row r="11" spans="1:28" ht="12.75">
      <c r="A11" s="7"/>
      <c r="B11" s="71" t="s">
        <v>59</v>
      </c>
      <c r="C11" s="73">
        <v>1998</v>
      </c>
      <c r="D11" s="73" t="s">
        <v>55</v>
      </c>
      <c r="E11" s="153">
        <v>28.76</v>
      </c>
      <c r="F11" s="177">
        <f t="shared" si="0"/>
        <v>6</v>
      </c>
      <c r="G11" s="153">
        <v>3.5</v>
      </c>
      <c r="H11" s="177">
        <f t="shared" si="1"/>
        <v>4</v>
      </c>
      <c r="I11" s="82">
        <v>9.4</v>
      </c>
      <c r="J11" s="177">
        <f t="shared" si="2"/>
        <v>2</v>
      </c>
      <c r="K11" s="82">
        <v>10.3</v>
      </c>
      <c r="L11" s="177">
        <f t="shared" si="3"/>
        <v>9</v>
      </c>
      <c r="M11" s="82">
        <v>78.3</v>
      </c>
      <c r="N11" s="177">
        <f t="shared" si="4"/>
        <v>5</v>
      </c>
      <c r="O11" s="178">
        <f t="shared" si="5"/>
        <v>26</v>
      </c>
      <c r="P11" s="179">
        <v>4</v>
      </c>
      <c r="Q11" s="180">
        <v>7</v>
      </c>
      <c r="R11" s="10"/>
      <c r="S11" s="10"/>
      <c r="T11" s="10"/>
      <c r="U11" s="10"/>
      <c r="V11" s="10"/>
      <c r="W11" s="10"/>
      <c r="X11" s="1"/>
      <c r="Y11" s="1"/>
      <c r="Z11" s="1"/>
      <c r="AA11" s="1"/>
      <c r="AB11" s="1"/>
    </row>
    <row r="12" spans="1:28" ht="12.75">
      <c r="A12" s="7"/>
      <c r="B12" s="71" t="s">
        <v>74</v>
      </c>
      <c r="C12" s="73">
        <v>1999</v>
      </c>
      <c r="D12" s="73" t="s">
        <v>75</v>
      </c>
      <c r="E12" s="153">
        <v>29.18</v>
      </c>
      <c r="F12" s="177">
        <f t="shared" si="0"/>
        <v>5</v>
      </c>
      <c r="G12" s="153">
        <v>3.38</v>
      </c>
      <c r="H12" s="177">
        <f t="shared" si="1"/>
        <v>6</v>
      </c>
      <c r="I12" s="82">
        <v>9.9</v>
      </c>
      <c r="J12" s="177">
        <f t="shared" si="2"/>
        <v>7</v>
      </c>
      <c r="K12" s="82">
        <v>9.5</v>
      </c>
      <c r="L12" s="177">
        <f t="shared" si="3"/>
        <v>2</v>
      </c>
      <c r="M12" s="82">
        <v>78.8</v>
      </c>
      <c r="N12" s="177">
        <f t="shared" si="4"/>
        <v>6</v>
      </c>
      <c r="O12" s="178">
        <f t="shared" si="5"/>
        <v>26</v>
      </c>
      <c r="P12" s="179">
        <f aca="true" t="shared" si="6" ref="P12:P43">IF(+O12&lt;&gt;"nekompletní",+RANK(O12,O$8:O$61,1),0)</f>
        <v>3</v>
      </c>
      <c r="Q12" s="180">
        <v>8</v>
      </c>
      <c r="R12" s="10"/>
      <c r="S12" s="10"/>
      <c r="T12" s="10"/>
      <c r="U12" s="10"/>
      <c r="V12" s="10"/>
      <c r="W12" s="10"/>
      <c r="X12" s="1"/>
      <c r="Y12" s="1"/>
      <c r="Z12" s="1"/>
      <c r="AA12" s="1"/>
      <c r="AB12" s="1"/>
    </row>
    <row r="13" spans="1:28" ht="12.75">
      <c r="A13" s="7"/>
      <c r="B13" s="71" t="s">
        <v>69</v>
      </c>
      <c r="C13" s="95">
        <v>1999</v>
      </c>
      <c r="D13" s="95" t="s">
        <v>70</v>
      </c>
      <c r="E13" s="153">
        <v>20.01</v>
      </c>
      <c r="F13" s="177">
        <f t="shared" si="0"/>
        <v>18</v>
      </c>
      <c r="G13" s="153">
        <v>3.8</v>
      </c>
      <c r="H13" s="177">
        <f t="shared" si="1"/>
        <v>3</v>
      </c>
      <c r="I13" s="82">
        <v>9.5</v>
      </c>
      <c r="J13" s="177">
        <f t="shared" si="2"/>
        <v>4</v>
      </c>
      <c r="K13" s="82">
        <v>9</v>
      </c>
      <c r="L13" s="177">
        <f t="shared" si="3"/>
        <v>1</v>
      </c>
      <c r="M13" s="82">
        <v>77.8</v>
      </c>
      <c r="N13" s="177">
        <f t="shared" si="4"/>
        <v>4</v>
      </c>
      <c r="O13" s="178">
        <f t="shared" si="5"/>
        <v>30</v>
      </c>
      <c r="P13" s="179">
        <f t="shared" si="6"/>
        <v>5</v>
      </c>
      <c r="Q13" s="180">
        <v>6</v>
      </c>
      <c r="R13" s="10"/>
      <c r="S13" s="10"/>
      <c r="T13" s="10"/>
      <c r="U13" s="10"/>
      <c r="V13" s="10"/>
      <c r="W13" s="10"/>
      <c r="X13" s="1"/>
      <c r="Y13" s="1"/>
      <c r="Z13" s="1"/>
      <c r="AA13" s="1"/>
      <c r="AB13" s="1"/>
    </row>
    <row r="14" spans="1:28" ht="12.75">
      <c r="A14" s="7"/>
      <c r="B14" s="149" t="s">
        <v>46</v>
      </c>
      <c r="C14" s="96">
        <v>1999</v>
      </c>
      <c r="D14" s="145" t="s">
        <v>19</v>
      </c>
      <c r="E14" s="153">
        <v>31.22</v>
      </c>
      <c r="F14" s="177">
        <f t="shared" si="0"/>
        <v>4</v>
      </c>
      <c r="G14" s="153">
        <v>3.32</v>
      </c>
      <c r="H14" s="177">
        <f t="shared" si="1"/>
        <v>8</v>
      </c>
      <c r="I14" s="82">
        <v>9.7</v>
      </c>
      <c r="J14" s="177">
        <f t="shared" si="2"/>
        <v>5</v>
      </c>
      <c r="K14" s="82">
        <v>9.6</v>
      </c>
      <c r="L14" s="177">
        <f t="shared" si="3"/>
        <v>3</v>
      </c>
      <c r="M14" s="82">
        <v>85.3</v>
      </c>
      <c r="N14" s="177">
        <f t="shared" si="4"/>
        <v>12</v>
      </c>
      <c r="O14" s="178">
        <f t="shared" si="5"/>
        <v>32</v>
      </c>
      <c r="P14" s="179">
        <f t="shared" si="6"/>
        <v>6</v>
      </c>
      <c r="Q14" s="180">
        <v>5</v>
      </c>
      <c r="R14" s="10"/>
      <c r="S14" s="10"/>
      <c r="T14" s="10"/>
      <c r="U14" s="10"/>
      <c r="V14" s="10"/>
      <c r="W14" s="10"/>
      <c r="X14" s="1"/>
      <c r="Y14" s="1"/>
      <c r="Z14" s="1"/>
      <c r="AA14" s="1"/>
      <c r="AB14" s="1"/>
    </row>
    <row r="15" spans="1:28" ht="12.75">
      <c r="A15" s="7"/>
      <c r="B15" s="92" t="s">
        <v>56</v>
      </c>
      <c r="C15" s="96">
        <v>1998</v>
      </c>
      <c r="D15" s="96" t="s">
        <v>19</v>
      </c>
      <c r="E15" s="153">
        <v>23.49</v>
      </c>
      <c r="F15" s="177">
        <f t="shared" si="0"/>
        <v>13</v>
      </c>
      <c r="G15" s="153">
        <v>3.32</v>
      </c>
      <c r="H15" s="177">
        <f t="shared" si="1"/>
        <v>8</v>
      </c>
      <c r="I15" s="82">
        <v>10.1</v>
      </c>
      <c r="J15" s="177">
        <f t="shared" si="2"/>
        <v>9</v>
      </c>
      <c r="K15" s="82">
        <v>9.7</v>
      </c>
      <c r="L15" s="177">
        <f t="shared" si="3"/>
        <v>5</v>
      </c>
      <c r="M15" s="82">
        <v>84.3</v>
      </c>
      <c r="N15" s="177">
        <f t="shared" si="4"/>
        <v>11</v>
      </c>
      <c r="O15" s="178">
        <f t="shared" si="5"/>
        <v>46</v>
      </c>
      <c r="P15" s="179">
        <f t="shared" si="6"/>
        <v>7</v>
      </c>
      <c r="Q15" s="180">
        <v>3.5</v>
      </c>
      <c r="R15" s="10"/>
      <c r="S15" s="10"/>
      <c r="T15" s="10"/>
      <c r="U15" s="10"/>
      <c r="V15" s="10"/>
      <c r="W15" s="10"/>
      <c r="X15" s="1"/>
      <c r="Y15" s="1"/>
      <c r="Z15" s="1"/>
      <c r="AA15" s="1"/>
      <c r="AB15" s="1"/>
    </row>
    <row r="16" spans="1:28" ht="12.75">
      <c r="A16" s="7"/>
      <c r="B16" s="71" t="s">
        <v>107</v>
      </c>
      <c r="C16" s="95">
        <v>1999</v>
      </c>
      <c r="D16" s="95" t="s">
        <v>108</v>
      </c>
      <c r="E16" s="153">
        <v>19.27</v>
      </c>
      <c r="F16" s="177">
        <f t="shared" si="0"/>
        <v>21</v>
      </c>
      <c r="G16" s="153">
        <v>3.35</v>
      </c>
      <c r="H16" s="177">
        <f t="shared" si="1"/>
        <v>7</v>
      </c>
      <c r="I16" s="82">
        <v>9.7</v>
      </c>
      <c r="J16" s="177">
        <f t="shared" si="2"/>
        <v>5</v>
      </c>
      <c r="K16" s="82">
        <v>9.6</v>
      </c>
      <c r="L16" s="177">
        <f t="shared" si="3"/>
        <v>3</v>
      </c>
      <c r="M16" s="82">
        <v>83.3</v>
      </c>
      <c r="N16" s="177">
        <f t="shared" si="4"/>
        <v>10</v>
      </c>
      <c r="O16" s="178">
        <f t="shared" si="5"/>
        <v>46</v>
      </c>
      <c r="P16" s="179">
        <f t="shared" si="6"/>
        <v>7</v>
      </c>
      <c r="Q16" s="180">
        <v>3.5</v>
      </c>
      <c r="R16" s="10"/>
      <c r="S16" s="10"/>
      <c r="T16" s="10"/>
      <c r="U16" s="10"/>
      <c r="V16" s="10"/>
      <c r="W16" s="10"/>
      <c r="X16" s="1"/>
      <c r="Y16" s="1"/>
      <c r="Z16" s="1"/>
      <c r="AA16" s="1"/>
      <c r="AB16" s="1"/>
    </row>
    <row r="17" spans="1:28" ht="12.75">
      <c r="A17" s="7"/>
      <c r="B17" s="71" t="s">
        <v>84</v>
      </c>
      <c r="C17" s="73">
        <v>1998</v>
      </c>
      <c r="D17" s="73" t="s">
        <v>81</v>
      </c>
      <c r="E17" s="153">
        <v>25.61</v>
      </c>
      <c r="F17" s="177">
        <f t="shared" si="0"/>
        <v>8</v>
      </c>
      <c r="G17" s="153">
        <v>3.43</v>
      </c>
      <c r="H17" s="177">
        <f t="shared" si="1"/>
        <v>5</v>
      </c>
      <c r="I17" s="82">
        <v>9.9</v>
      </c>
      <c r="J17" s="177">
        <f t="shared" si="2"/>
        <v>7</v>
      </c>
      <c r="K17" s="82">
        <v>10</v>
      </c>
      <c r="L17" s="177">
        <f t="shared" si="3"/>
        <v>7</v>
      </c>
      <c r="M17" s="82">
        <v>0</v>
      </c>
      <c r="N17" s="177">
        <v>22</v>
      </c>
      <c r="O17" s="178">
        <f t="shared" si="5"/>
        <v>49</v>
      </c>
      <c r="P17" s="179">
        <f t="shared" si="6"/>
        <v>9</v>
      </c>
      <c r="Q17" s="180">
        <v>2</v>
      </c>
      <c r="R17" s="10"/>
      <c r="S17" s="10"/>
      <c r="T17" s="10"/>
      <c r="U17" s="10"/>
      <c r="V17" s="10"/>
      <c r="W17" s="10"/>
      <c r="X17" s="1"/>
      <c r="Y17" s="1"/>
      <c r="Z17" s="1"/>
      <c r="AA17" s="1"/>
      <c r="AB17" s="1"/>
    </row>
    <row r="18" spans="1:28" ht="12.75">
      <c r="A18" s="7"/>
      <c r="B18" s="71" t="s">
        <v>80</v>
      </c>
      <c r="C18" s="73">
        <v>1998</v>
      </c>
      <c r="D18" s="73" t="s">
        <v>81</v>
      </c>
      <c r="E18" s="153">
        <v>19.78</v>
      </c>
      <c r="F18" s="177">
        <f t="shared" si="0"/>
        <v>19</v>
      </c>
      <c r="G18" s="153">
        <v>3.25</v>
      </c>
      <c r="H18" s="177">
        <f t="shared" si="1"/>
        <v>10</v>
      </c>
      <c r="I18" s="82">
        <v>10.1</v>
      </c>
      <c r="J18" s="177">
        <f t="shared" si="2"/>
        <v>9</v>
      </c>
      <c r="K18" s="82">
        <v>9.7</v>
      </c>
      <c r="L18" s="177">
        <f t="shared" si="3"/>
        <v>5</v>
      </c>
      <c r="M18" s="82">
        <v>83</v>
      </c>
      <c r="N18" s="177">
        <f t="shared" si="4"/>
        <v>9</v>
      </c>
      <c r="O18" s="178">
        <f t="shared" si="5"/>
        <v>52</v>
      </c>
      <c r="P18" s="179">
        <f t="shared" si="6"/>
        <v>10</v>
      </c>
      <c r="Q18" s="180">
        <v>1</v>
      </c>
      <c r="R18" s="10"/>
      <c r="S18" s="10"/>
      <c r="T18" s="10"/>
      <c r="U18" s="10"/>
      <c r="V18" s="10"/>
      <c r="W18" s="10"/>
      <c r="X18" s="1"/>
      <c r="Y18" s="1"/>
      <c r="Z18" s="1"/>
      <c r="AA18" s="1"/>
      <c r="AB18" s="1"/>
    </row>
    <row r="19" spans="1:28" ht="12.75">
      <c r="A19" s="7"/>
      <c r="B19" s="71" t="s">
        <v>85</v>
      </c>
      <c r="C19" s="95">
        <v>1998</v>
      </c>
      <c r="D19" s="95" t="s">
        <v>81</v>
      </c>
      <c r="E19" s="153">
        <v>24.65</v>
      </c>
      <c r="F19" s="177">
        <f t="shared" si="0"/>
        <v>11</v>
      </c>
      <c r="G19" s="153">
        <v>3.12</v>
      </c>
      <c r="H19" s="177">
        <f t="shared" si="1"/>
        <v>12</v>
      </c>
      <c r="I19" s="82">
        <v>11.1</v>
      </c>
      <c r="J19" s="177">
        <f t="shared" si="2"/>
        <v>13</v>
      </c>
      <c r="K19" s="82">
        <v>10.4</v>
      </c>
      <c r="L19" s="177">
        <f t="shared" si="3"/>
        <v>10</v>
      </c>
      <c r="M19" s="82">
        <v>82.9</v>
      </c>
      <c r="N19" s="177">
        <f t="shared" si="4"/>
        <v>8</v>
      </c>
      <c r="O19" s="178">
        <f t="shared" si="5"/>
        <v>54</v>
      </c>
      <c r="P19" s="179">
        <f t="shared" si="6"/>
        <v>11</v>
      </c>
      <c r="Q19" s="180"/>
      <c r="R19" s="10"/>
      <c r="S19" s="10"/>
      <c r="T19" s="10"/>
      <c r="U19" s="10"/>
      <c r="V19" s="10"/>
      <c r="W19" s="10"/>
      <c r="X19" s="1"/>
      <c r="Y19" s="1"/>
      <c r="Z19" s="1"/>
      <c r="AA19" s="1"/>
      <c r="AB19" s="1"/>
    </row>
    <row r="20" spans="1:28" ht="12.75">
      <c r="A20" s="7"/>
      <c r="B20" s="71" t="s">
        <v>110</v>
      </c>
      <c r="C20" s="95">
        <v>1998</v>
      </c>
      <c r="D20" s="95" t="s">
        <v>108</v>
      </c>
      <c r="E20" s="153">
        <v>32.93</v>
      </c>
      <c r="F20" s="177">
        <f t="shared" si="0"/>
        <v>3</v>
      </c>
      <c r="G20" s="153">
        <v>3</v>
      </c>
      <c r="H20" s="177">
        <f t="shared" si="1"/>
        <v>14</v>
      </c>
      <c r="I20" s="82">
        <v>10.5</v>
      </c>
      <c r="J20" s="177">
        <f t="shared" si="2"/>
        <v>11</v>
      </c>
      <c r="K20" s="82">
        <v>10.1</v>
      </c>
      <c r="L20" s="177">
        <f t="shared" si="3"/>
        <v>8</v>
      </c>
      <c r="M20" s="82">
        <v>96.9</v>
      </c>
      <c r="N20" s="177">
        <f t="shared" si="4"/>
        <v>18</v>
      </c>
      <c r="O20" s="178">
        <f t="shared" si="5"/>
        <v>54</v>
      </c>
      <c r="P20" s="179">
        <f t="shared" si="6"/>
        <v>11</v>
      </c>
      <c r="Q20" s="180"/>
      <c r="R20" s="10"/>
      <c r="S20" s="10"/>
      <c r="T20" s="10"/>
      <c r="U20" s="10"/>
      <c r="V20" s="10"/>
      <c r="W20" s="10"/>
      <c r="X20" s="1"/>
      <c r="Y20" s="1"/>
      <c r="Z20" s="1"/>
      <c r="AA20" s="1"/>
      <c r="AB20" s="1"/>
    </row>
    <row r="21" spans="1:28" ht="12.75">
      <c r="A21" s="7"/>
      <c r="B21" s="71" t="s">
        <v>162</v>
      </c>
      <c r="C21" s="95">
        <v>1999</v>
      </c>
      <c r="D21" s="95" t="s">
        <v>81</v>
      </c>
      <c r="E21" s="153">
        <v>26.25</v>
      </c>
      <c r="F21" s="177">
        <f t="shared" si="0"/>
        <v>7</v>
      </c>
      <c r="G21" s="153">
        <v>3.13</v>
      </c>
      <c r="H21" s="177">
        <f t="shared" si="1"/>
        <v>11</v>
      </c>
      <c r="I21" s="82">
        <v>11.1</v>
      </c>
      <c r="J21" s="177">
        <f t="shared" si="2"/>
        <v>13</v>
      </c>
      <c r="K21" s="82">
        <v>10.6</v>
      </c>
      <c r="L21" s="177">
        <f t="shared" si="3"/>
        <v>16</v>
      </c>
      <c r="M21" s="82">
        <v>88.5</v>
      </c>
      <c r="N21" s="177">
        <f t="shared" si="4"/>
        <v>13</v>
      </c>
      <c r="O21" s="178">
        <f t="shared" si="5"/>
        <v>60</v>
      </c>
      <c r="P21" s="179">
        <f t="shared" si="6"/>
        <v>13</v>
      </c>
      <c r="Q21" s="180"/>
      <c r="R21" s="10"/>
      <c r="S21" s="10"/>
      <c r="T21" s="10"/>
      <c r="U21" s="10"/>
      <c r="V21" s="10"/>
      <c r="W21" s="10"/>
      <c r="X21" s="1"/>
      <c r="Y21" s="1"/>
      <c r="Z21" s="1"/>
      <c r="AA21" s="1"/>
      <c r="AB21" s="1"/>
    </row>
    <row r="22" spans="1:28" ht="12.75">
      <c r="A22" s="7"/>
      <c r="B22" s="71" t="s">
        <v>58</v>
      </c>
      <c r="C22" s="73">
        <v>1998</v>
      </c>
      <c r="D22" s="73" t="s">
        <v>55</v>
      </c>
      <c r="E22" s="153">
        <v>24.78</v>
      </c>
      <c r="F22" s="177">
        <f t="shared" si="0"/>
        <v>9</v>
      </c>
      <c r="G22" s="153">
        <v>3</v>
      </c>
      <c r="H22" s="177">
        <f t="shared" si="1"/>
        <v>14</v>
      </c>
      <c r="I22" s="82">
        <v>10.8</v>
      </c>
      <c r="J22" s="177">
        <f t="shared" si="2"/>
        <v>12</v>
      </c>
      <c r="K22" s="82">
        <v>10.6</v>
      </c>
      <c r="L22" s="177">
        <f t="shared" si="3"/>
        <v>16</v>
      </c>
      <c r="M22" s="82">
        <v>89</v>
      </c>
      <c r="N22" s="177">
        <f t="shared" si="4"/>
        <v>14</v>
      </c>
      <c r="O22" s="178">
        <f t="shared" si="5"/>
        <v>65</v>
      </c>
      <c r="P22" s="179">
        <f t="shared" si="6"/>
        <v>14</v>
      </c>
      <c r="Q22" s="180"/>
      <c r="R22" s="10"/>
      <c r="S22" s="10"/>
      <c r="T22" s="10"/>
      <c r="U22" s="10"/>
      <c r="V22" s="10"/>
      <c r="W22" s="10"/>
      <c r="X22" s="1"/>
      <c r="Y22" s="1"/>
      <c r="Z22" s="1"/>
      <c r="AA22" s="1"/>
      <c r="AB22" s="1"/>
    </row>
    <row r="23" spans="1:28" ht="12.75">
      <c r="A23" s="7"/>
      <c r="B23" s="74" t="s">
        <v>141</v>
      </c>
      <c r="C23" s="69">
        <v>1999</v>
      </c>
      <c r="D23" s="69" t="s">
        <v>19</v>
      </c>
      <c r="E23" s="153">
        <v>22.02</v>
      </c>
      <c r="F23" s="177">
        <f t="shared" si="0"/>
        <v>15</v>
      </c>
      <c r="G23" s="153">
        <v>2.75</v>
      </c>
      <c r="H23" s="177">
        <f t="shared" si="1"/>
        <v>19</v>
      </c>
      <c r="I23" s="82">
        <v>11.2</v>
      </c>
      <c r="J23" s="177">
        <f t="shared" si="2"/>
        <v>15</v>
      </c>
      <c r="K23" s="82">
        <v>10.4</v>
      </c>
      <c r="L23" s="177">
        <f t="shared" si="3"/>
        <v>10</v>
      </c>
      <c r="M23" s="82">
        <v>93.4</v>
      </c>
      <c r="N23" s="177">
        <f t="shared" si="4"/>
        <v>16</v>
      </c>
      <c r="O23" s="178">
        <f t="shared" si="5"/>
        <v>75</v>
      </c>
      <c r="P23" s="179">
        <f t="shared" si="6"/>
        <v>15</v>
      </c>
      <c r="Q23" s="180"/>
      <c r="R23" s="10"/>
      <c r="S23" s="10"/>
      <c r="T23" s="10"/>
      <c r="U23" s="10"/>
      <c r="V23" s="10"/>
      <c r="W23" s="10"/>
      <c r="X23" s="1"/>
      <c r="Y23" s="1"/>
      <c r="Z23" s="1"/>
      <c r="AA23" s="1"/>
      <c r="AB23" s="1"/>
    </row>
    <row r="24" spans="1:28" ht="12.75">
      <c r="A24" s="7"/>
      <c r="B24" s="71" t="s">
        <v>109</v>
      </c>
      <c r="C24" s="95">
        <v>1998</v>
      </c>
      <c r="D24" s="95" t="s">
        <v>108</v>
      </c>
      <c r="E24" s="153">
        <v>21.26</v>
      </c>
      <c r="F24" s="177">
        <f t="shared" si="0"/>
        <v>16</v>
      </c>
      <c r="G24" s="153">
        <v>2.83</v>
      </c>
      <c r="H24" s="177">
        <f t="shared" si="1"/>
        <v>17</v>
      </c>
      <c r="I24" s="82">
        <v>11.7</v>
      </c>
      <c r="J24" s="177">
        <f t="shared" si="2"/>
        <v>19</v>
      </c>
      <c r="K24" s="82">
        <v>10.4</v>
      </c>
      <c r="L24" s="177">
        <f t="shared" si="3"/>
        <v>10</v>
      </c>
      <c r="M24" s="82">
        <v>94.1</v>
      </c>
      <c r="N24" s="177">
        <f t="shared" si="4"/>
        <v>17</v>
      </c>
      <c r="O24" s="178">
        <f t="shared" si="5"/>
        <v>79</v>
      </c>
      <c r="P24" s="179">
        <f t="shared" si="6"/>
        <v>16</v>
      </c>
      <c r="Q24" s="180"/>
      <c r="R24" s="10"/>
      <c r="S24" s="10"/>
      <c r="T24" s="10"/>
      <c r="U24" s="10"/>
      <c r="V24" s="10"/>
      <c r="W24" s="10"/>
      <c r="X24" s="1"/>
      <c r="Y24" s="1"/>
      <c r="Z24" s="1"/>
      <c r="AA24" s="1"/>
      <c r="AB24" s="1"/>
    </row>
    <row r="25" spans="1:28" ht="12.75">
      <c r="A25" s="7"/>
      <c r="B25" s="71" t="s">
        <v>83</v>
      </c>
      <c r="C25" s="73">
        <v>1998</v>
      </c>
      <c r="D25" s="73" t="s">
        <v>81</v>
      </c>
      <c r="E25" s="153">
        <v>24.54</v>
      </c>
      <c r="F25" s="177">
        <f t="shared" si="0"/>
        <v>12</v>
      </c>
      <c r="G25" s="153">
        <v>2.86</v>
      </c>
      <c r="H25" s="177">
        <f t="shared" si="1"/>
        <v>16</v>
      </c>
      <c r="I25" s="82">
        <v>11.3</v>
      </c>
      <c r="J25" s="177">
        <f t="shared" si="2"/>
        <v>16</v>
      </c>
      <c r="K25" s="82">
        <v>10.7</v>
      </c>
      <c r="L25" s="177">
        <f t="shared" si="3"/>
        <v>18</v>
      </c>
      <c r="M25" s="82">
        <v>97.9</v>
      </c>
      <c r="N25" s="177">
        <f t="shared" si="4"/>
        <v>20</v>
      </c>
      <c r="O25" s="178">
        <f t="shared" si="5"/>
        <v>82</v>
      </c>
      <c r="P25" s="179">
        <f t="shared" si="6"/>
        <v>17</v>
      </c>
      <c r="Q25" s="180"/>
      <c r="R25" s="10"/>
      <c r="S25" s="10"/>
      <c r="T25" s="10"/>
      <c r="U25" s="10"/>
      <c r="V25" s="10"/>
      <c r="W25" s="10"/>
      <c r="X25" s="1"/>
      <c r="Y25" s="1"/>
      <c r="Z25" s="1"/>
      <c r="AA25" s="1"/>
      <c r="AB25" s="1"/>
    </row>
    <row r="26" spans="1:28" ht="12.75">
      <c r="A26" s="7"/>
      <c r="B26" s="71" t="s">
        <v>82</v>
      </c>
      <c r="C26" s="73">
        <v>1998</v>
      </c>
      <c r="D26" s="73" t="s">
        <v>81</v>
      </c>
      <c r="E26" s="153">
        <v>24.72</v>
      </c>
      <c r="F26" s="177">
        <f t="shared" si="0"/>
        <v>10</v>
      </c>
      <c r="G26" s="153">
        <v>2.78</v>
      </c>
      <c r="H26" s="177">
        <f t="shared" si="1"/>
        <v>18</v>
      </c>
      <c r="I26" s="82">
        <v>11.9</v>
      </c>
      <c r="J26" s="177">
        <f t="shared" si="2"/>
        <v>21</v>
      </c>
      <c r="K26" s="82">
        <v>11.4</v>
      </c>
      <c r="L26" s="177">
        <f t="shared" si="3"/>
        <v>20</v>
      </c>
      <c r="M26" s="82">
        <v>91.9</v>
      </c>
      <c r="N26" s="177">
        <f t="shared" si="4"/>
        <v>15</v>
      </c>
      <c r="O26" s="178">
        <f t="shared" si="5"/>
        <v>84</v>
      </c>
      <c r="P26" s="179">
        <f t="shared" si="6"/>
        <v>18</v>
      </c>
      <c r="Q26" s="180"/>
      <c r="R26" s="10"/>
      <c r="S26" s="10"/>
      <c r="T26" s="10"/>
      <c r="U26" s="10"/>
      <c r="V26" s="10"/>
      <c r="W26" s="10"/>
      <c r="X26" s="1"/>
      <c r="Y26" s="1"/>
      <c r="Z26" s="1"/>
      <c r="AA26" s="1"/>
      <c r="AB26" s="1"/>
    </row>
    <row r="27" spans="1:28" ht="12.75">
      <c r="A27" s="7"/>
      <c r="B27" s="71" t="s">
        <v>88</v>
      </c>
      <c r="C27" s="95">
        <v>1999</v>
      </c>
      <c r="D27" s="95" t="s">
        <v>89</v>
      </c>
      <c r="E27" s="153">
        <v>19.46</v>
      </c>
      <c r="F27" s="177">
        <f t="shared" si="0"/>
        <v>20</v>
      </c>
      <c r="G27" s="153">
        <v>3.1</v>
      </c>
      <c r="H27" s="177">
        <f t="shared" si="1"/>
        <v>13</v>
      </c>
      <c r="I27" s="82">
        <v>11.6</v>
      </c>
      <c r="J27" s="177">
        <f t="shared" si="2"/>
        <v>17</v>
      </c>
      <c r="K27" s="82">
        <v>10.9</v>
      </c>
      <c r="L27" s="177">
        <f t="shared" si="3"/>
        <v>19</v>
      </c>
      <c r="M27" s="82">
        <v>97.7</v>
      </c>
      <c r="N27" s="177">
        <f t="shared" si="4"/>
        <v>19</v>
      </c>
      <c r="O27" s="178">
        <f t="shared" si="5"/>
        <v>88</v>
      </c>
      <c r="P27" s="179">
        <f t="shared" si="6"/>
        <v>20</v>
      </c>
      <c r="Q27" s="180"/>
      <c r="R27" s="10"/>
      <c r="S27" s="10"/>
      <c r="T27" s="10"/>
      <c r="U27" s="10"/>
      <c r="V27" s="10"/>
      <c r="W27" s="10"/>
      <c r="X27" s="1"/>
      <c r="Y27" s="1"/>
      <c r="Z27" s="1"/>
      <c r="AA27" s="1"/>
      <c r="AB27" s="1"/>
    </row>
    <row r="28" spans="1:28" ht="12.75">
      <c r="A28" s="7"/>
      <c r="B28" s="71" t="s">
        <v>43</v>
      </c>
      <c r="C28" s="69">
        <v>1999</v>
      </c>
      <c r="D28" s="69" t="s">
        <v>19</v>
      </c>
      <c r="E28" s="153">
        <v>14.48</v>
      </c>
      <c r="F28" s="177">
        <f t="shared" si="0"/>
        <v>22</v>
      </c>
      <c r="G28" s="153">
        <v>2.73</v>
      </c>
      <c r="H28" s="177">
        <f t="shared" si="1"/>
        <v>20</v>
      </c>
      <c r="I28" s="82">
        <v>11.6</v>
      </c>
      <c r="J28" s="177">
        <f t="shared" si="2"/>
        <v>17</v>
      </c>
      <c r="K28" s="82">
        <v>10.4</v>
      </c>
      <c r="L28" s="177">
        <f t="shared" si="3"/>
        <v>10</v>
      </c>
      <c r="M28" s="82">
        <v>101.7</v>
      </c>
      <c r="N28" s="177">
        <f t="shared" si="4"/>
        <v>21</v>
      </c>
      <c r="O28" s="178">
        <f t="shared" si="5"/>
        <v>90</v>
      </c>
      <c r="P28" s="179">
        <f t="shared" si="6"/>
        <v>21</v>
      </c>
      <c r="Q28" s="180"/>
      <c r="R28" s="10"/>
      <c r="S28" s="10"/>
      <c r="T28" s="10"/>
      <c r="U28" s="10"/>
      <c r="V28" s="10"/>
      <c r="W28" s="10"/>
      <c r="X28" s="1"/>
      <c r="Y28" s="1"/>
      <c r="Z28" s="1"/>
      <c r="AA28" s="1"/>
      <c r="AB28" s="1"/>
    </row>
    <row r="29" spans="1:28" ht="12.75">
      <c r="A29" s="7"/>
      <c r="B29" s="71" t="s">
        <v>98</v>
      </c>
      <c r="C29" s="95">
        <v>1998</v>
      </c>
      <c r="D29" s="95" t="s">
        <v>81</v>
      </c>
      <c r="E29" s="153">
        <v>21.24</v>
      </c>
      <c r="F29" s="177">
        <f t="shared" si="0"/>
        <v>17</v>
      </c>
      <c r="G29" s="153">
        <v>2.62</v>
      </c>
      <c r="H29" s="177">
        <f t="shared" si="1"/>
        <v>21</v>
      </c>
      <c r="I29" s="82">
        <v>12.4</v>
      </c>
      <c r="J29" s="177">
        <f t="shared" si="2"/>
        <v>22</v>
      </c>
      <c r="K29" s="82">
        <v>11.6</v>
      </c>
      <c r="L29" s="177">
        <f t="shared" si="3"/>
        <v>21</v>
      </c>
      <c r="M29" s="82">
        <v>110.6</v>
      </c>
      <c r="N29" s="177">
        <f t="shared" si="4"/>
        <v>22</v>
      </c>
      <c r="O29" s="178">
        <f t="shared" si="5"/>
        <v>103</v>
      </c>
      <c r="P29" s="179">
        <f t="shared" si="6"/>
        <v>22</v>
      </c>
      <c r="Q29" s="180"/>
      <c r="R29" s="10"/>
      <c r="S29" s="10"/>
      <c r="T29" s="10"/>
      <c r="U29" s="10"/>
      <c r="V29" s="10"/>
      <c r="W29" s="10"/>
      <c r="X29" s="1"/>
      <c r="Y29" s="1"/>
      <c r="Z29" s="1"/>
      <c r="AA29" s="1"/>
      <c r="AB29" s="1"/>
    </row>
    <row r="30" spans="1:28" ht="12.75">
      <c r="A30" s="7"/>
      <c r="B30" s="71"/>
      <c r="C30" s="69"/>
      <c r="D30" s="69"/>
      <c r="E30" s="51"/>
      <c r="F30" s="52">
        <f t="shared" si="0"/>
        <v>0</v>
      </c>
      <c r="G30" s="53"/>
      <c r="H30" s="52">
        <f t="shared" si="1"/>
        <v>0</v>
      </c>
      <c r="I30" s="51"/>
      <c r="J30" s="52">
        <f t="shared" si="2"/>
        <v>0</v>
      </c>
      <c r="K30" s="51"/>
      <c r="L30" s="52">
        <f t="shared" si="3"/>
        <v>0</v>
      </c>
      <c r="M30" s="51"/>
      <c r="N30" s="52">
        <f t="shared" si="4"/>
        <v>0</v>
      </c>
      <c r="O30" s="54" t="str">
        <f t="shared" si="5"/>
        <v>nekompletní</v>
      </c>
      <c r="P30" s="55">
        <f t="shared" si="6"/>
        <v>0</v>
      </c>
      <c r="Q30" s="40"/>
      <c r="R30" s="10"/>
      <c r="S30" s="10"/>
      <c r="T30" s="10"/>
      <c r="U30" s="10"/>
      <c r="V30" s="10"/>
      <c r="W30" s="10"/>
      <c r="X30" s="1"/>
      <c r="Y30" s="1"/>
      <c r="Z30" s="1"/>
      <c r="AA30" s="1"/>
      <c r="AB30" s="1"/>
    </row>
    <row r="31" spans="1:28" ht="12.75">
      <c r="A31" s="7"/>
      <c r="B31" s="71"/>
      <c r="C31" s="69"/>
      <c r="D31" s="69"/>
      <c r="E31" s="22"/>
      <c r="F31" s="14">
        <f t="shared" si="0"/>
        <v>0</v>
      </c>
      <c r="G31" s="11"/>
      <c r="H31" s="14">
        <f t="shared" si="1"/>
        <v>0</v>
      </c>
      <c r="I31" s="22"/>
      <c r="J31" s="14">
        <f t="shared" si="2"/>
        <v>0</v>
      </c>
      <c r="K31" s="22"/>
      <c r="L31" s="14">
        <f t="shared" si="3"/>
        <v>0</v>
      </c>
      <c r="M31" s="22"/>
      <c r="N31" s="14">
        <f t="shared" si="4"/>
        <v>0</v>
      </c>
      <c r="O31" s="16" t="str">
        <f t="shared" si="5"/>
        <v>nekompletní</v>
      </c>
      <c r="P31" s="17">
        <f t="shared" si="6"/>
        <v>0</v>
      </c>
      <c r="Q31" s="41"/>
      <c r="R31" s="10"/>
      <c r="S31" s="10"/>
      <c r="T31" s="10"/>
      <c r="U31" s="10"/>
      <c r="V31" s="10"/>
      <c r="W31" s="10"/>
      <c r="X31" s="1"/>
      <c r="Y31" s="1"/>
      <c r="Z31" s="1"/>
      <c r="AA31" s="1"/>
      <c r="AB31" s="1"/>
    </row>
    <row r="32" spans="1:28" ht="12.75">
      <c r="A32" s="7"/>
      <c r="B32" s="71"/>
      <c r="C32" s="69"/>
      <c r="D32" s="69"/>
      <c r="E32" s="22"/>
      <c r="F32" s="14">
        <f t="shared" si="0"/>
        <v>0</v>
      </c>
      <c r="G32" s="11"/>
      <c r="H32" s="14">
        <f t="shared" si="1"/>
        <v>0</v>
      </c>
      <c r="I32" s="22"/>
      <c r="J32" s="14">
        <f t="shared" si="2"/>
        <v>0</v>
      </c>
      <c r="K32" s="22"/>
      <c r="L32" s="14">
        <f t="shared" si="3"/>
        <v>0</v>
      </c>
      <c r="M32" s="22"/>
      <c r="N32" s="14">
        <f t="shared" si="4"/>
        <v>0</v>
      </c>
      <c r="O32" s="16" t="str">
        <f t="shared" si="5"/>
        <v>nekompletní</v>
      </c>
      <c r="P32" s="17">
        <f t="shared" si="6"/>
        <v>0</v>
      </c>
      <c r="Q32" s="41"/>
      <c r="R32" s="10"/>
      <c r="S32" s="10"/>
      <c r="T32" s="10"/>
      <c r="U32" s="10"/>
      <c r="V32" s="10"/>
      <c r="W32" s="10"/>
      <c r="X32" s="1"/>
      <c r="Y32" s="1"/>
      <c r="Z32" s="1"/>
      <c r="AA32" s="1"/>
      <c r="AB32" s="1"/>
    </row>
    <row r="33" spans="1:28" ht="12.75">
      <c r="A33" s="7"/>
      <c r="B33" s="71"/>
      <c r="C33" s="69"/>
      <c r="D33" s="69"/>
      <c r="E33" s="22"/>
      <c r="F33" s="14">
        <f t="shared" si="0"/>
        <v>0</v>
      </c>
      <c r="G33" s="11"/>
      <c r="H33" s="14">
        <f t="shared" si="1"/>
        <v>0</v>
      </c>
      <c r="I33" s="22"/>
      <c r="J33" s="14">
        <f t="shared" si="2"/>
        <v>0</v>
      </c>
      <c r="K33" s="22"/>
      <c r="L33" s="14">
        <f t="shared" si="3"/>
        <v>0</v>
      </c>
      <c r="M33" s="22"/>
      <c r="N33" s="14">
        <f t="shared" si="4"/>
        <v>0</v>
      </c>
      <c r="O33" s="16" t="str">
        <f t="shared" si="5"/>
        <v>nekompletní</v>
      </c>
      <c r="P33" s="17">
        <f t="shared" si="6"/>
        <v>0</v>
      </c>
      <c r="Q33" s="41"/>
      <c r="R33" s="10"/>
      <c r="S33" s="10"/>
      <c r="T33" s="10"/>
      <c r="U33" s="10"/>
      <c r="V33" s="10"/>
      <c r="W33" s="10"/>
      <c r="X33" s="1"/>
      <c r="Y33" s="1"/>
      <c r="Z33" s="1"/>
      <c r="AA33" s="1"/>
      <c r="AB33" s="1"/>
    </row>
    <row r="34" spans="1:28" ht="12.75">
      <c r="A34" s="7"/>
      <c r="B34" s="71"/>
      <c r="C34" s="69"/>
      <c r="D34" s="69"/>
      <c r="E34" s="22"/>
      <c r="F34" s="14">
        <f t="shared" si="0"/>
        <v>0</v>
      </c>
      <c r="G34" s="11"/>
      <c r="H34" s="14">
        <f t="shared" si="1"/>
        <v>0</v>
      </c>
      <c r="I34" s="22"/>
      <c r="J34" s="14">
        <f t="shared" si="2"/>
        <v>0</v>
      </c>
      <c r="K34" s="22"/>
      <c r="L34" s="14">
        <f t="shared" si="3"/>
        <v>0</v>
      </c>
      <c r="M34" s="22"/>
      <c r="N34" s="14">
        <f t="shared" si="4"/>
        <v>0</v>
      </c>
      <c r="O34" s="16" t="str">
        <f aca="true" t="shared" si="7" ref="O34:O61">+IF(+AND(+F34&gt;0,+H34&gt;0,+J34&gt;0,+L34&gt;0,+N34&gt;0),+F34+H34+J34+L34+N34,"nekompletní")</f>
        <v>nekompletní</v>
      </c>
      <c r="P34" s="17">
        <f t="shared" si="6"/>
        <v>0</v>
      </c>
      <c r="Q34" s="41"/>
      <c r="R34" s="10"/>
      <c r="S34" s="10"/>
      <c r="T34" s="10"/>
      <c r="U34" s="10"/>
      <c r="V34" s="10"/>
      <c r="W34" s="10"/>
      <c r="X34" s="1"/>
      <c r="Y34" s="1"/>
      <c r="Z34" s="1"/>
      <c r="AA34" s="1"/>
      <c r="AB34" s="1"/>
    </row>
    <row r="35" spans="1:28" ht="12.75">
      <c r="A35" s="7"/>
      <c r="B35" s="71"/>
      <c r="C35" s="69"/>
      <c r="D35" s="69"/>
      <c r="E35" s="22"/>
      <c r="F35" s="14">
        <f t="shared" si="0"/>
        <v>0</v>
      </c>
      <c r="G35" s="11"/>
      <c r="H35" s="14">
        <f t="shared" si="1"/>
        <v>0</v>
      </c>
      <c r="I35" s="22"/>
      <c r="J35" s="14">
        <f t="shared" si="2"/>
        <v>0</v>
      </c>
      <c r="K35" s="22"/>
      <c r="L35" s="14">
        <f t="shared" si="3"/>
        <v>0</v>
      </c>
      <c r="M35" s="22"/>
      <c r="N35" s="14">
        <f t="shared" si="4"/>
        <v>0</v>
      </c>
      <c r="O35" s="16" t="str">
        <f t="shared" si="7"/>
        <v>nekompletní</v>
      </c>
      <c r="P35" s="17">
        <f t="shared" si="6"/>
        <v>0</v>
      </c>
      <c r="Q35" s="41"/>
      <c r="R35" s="10"/>
      <c r="S35" s="10"/>
      <c r="T35" s="10"/>
      <c r="U35" s="10"/>
      <c r="V35" s="10"/>
      <c r="W35" s="10"/>
      <c r="X35" s="1"/>
      <c r="Y35" s="1"/>
      <c r="Z35" s="1"/>
      <c r="AA35" s="1"/>
      <c r="AB35" s="1"/>
    </row>
    <row r="36" spans="1:28" ht="12.75">
      <c r="A36" s="7"/>
      <c r="B36" s="71"/>
      <c r="C36" s="69"/>
      <c r="D36" s="69"/>
      <c r="E36" s="22"/>
      <c r="F36" s="14">
        <f t="shared" si="0"/>
        <v>0</v>
      </c>
      <c r="G36" s="11"/>
      <c r="H36" s="14">
        <f t="shared" si="1"/>
        <v>0</v>
      </c>
      <c r="I36" s="22"/>
      <c r="J36" s="14">
        <f t="shared" si="2"/>
        <v>0</v>
      </c>
      <c r="K36" s="22"/>
      <c r="L36" s="14">
        <f t="shared" si="3"/>
        <v>0</v>
      </c>
      <c r="M36" s="22"/>
      <c r="N36" s="14">
        <f t="shared" si="4"/>
        <v>0</v>
      </c>
      <c r="O36" s="16" t="str">
        <f t="shared" si="7"/>
        <v>nekompletní</v>
      </c>
      <c r="P36" s="17">
        <f t="shared" si="6"/>
        <v>0</v>
      </c>
      <c r="Q36" s="41"/>
      <c r="R36" s="10"/>
      <c r="S36" s="10"/>
      <c r="T36" s="10"/>
      <c r="U36" s="10"/>
      <c r="V36" s="10"/>
      <c r="W36" s="10"/>
      <c r="X36" s="1"/>
      <c r="Y36" s="1"/>
      <c r="Z36" s="1"/>
      <c r="AA36" s="1"/>
      <c r="AB36" s="1"/>
    </row>
    <row r="37" spans="1:28" ht="12.75">
      <c r="A37" s="7"/>
      <c r="B37" s="71"/>
      <c r="C37" s="69"/>
      <c r="D37" s="69"/>
      <c r="E37" s="22"/>
      <c r="F37" s="14">
        <f t="shared" si="0"/>
        <v>0</v>
      </c>
      <c r="G37" s="11"/>
      <c r="H37" s="14">
        <f t="shared" si="1"/>
        <v>0</v>
      </c>
      <c r="I37" s="22"/>
      <c r="J37" s="14">
        <f t="shared" si="2"/>
        <v>0</v>
      </c>
      <c r="K37" s="22"/>
      <c r="L37" s="14">
        <f t="shared" si="3"/>
        <v>0</v>
      </c>
      <c r="M37" s="22"/>
      <c r="N37" s="14">
        <f t="shared" si="4"/>
        <v>0</v>
      </c>
      <c r="O37" s="16" t="str">
        <f t="shared" si="7"/>
        <v>nekompletní</v>
      </c>
      <c r="P37" s="17">
        <f t="shared" si="6"/>
        <v>0</v>
      </c>
      <c r="Q37" s="41"/>
      <c r="R37" s="10"/>
      <c r="S37" s="10"/>
      <c r="T37" s="10"/>
      <c r="U37" s="10"/>
      <c r="V37" s="10"/>
      <c r="W37" s="10"/>
      <c r="X37" s="1"/>
      <c r="Y37" s="1"/>
      <c r="Z37" s="1"/>
      <c r="AA37" s="1"/>
      <c r="AB37" s="1"/>
    </row>
    <row r="38" spans="1:28" ht="12.75">
      <c r="A38" s="7"/>
      <c r="B38" s="71"/>
      <c r="C38" s="69"/>
      <c r="D38" s="69"/>
      <c r="E38" s="22"/>
      <c r="F38" s="14">
        <f t="shared" si="0"/>
        <v>0</v>
      </c>
      <c r="G38" s="11"/>
      <c r="H38" s="14">
        <f t="shared" si="1"/>
        <v>0</v>
      </c>
      <c r="I38" s="22"/>
      <c r="J38" s="14">
        <f t="shared" si="2"/>
        <v>0</v>
      </c>
      <c r="K38" s="22"/>
      <c r="L38" s="14">
        <f t="shared" si="3"/>
        <v>0</v>
      </c>
      <c r="M38" s="22"/>
      <c r="N38" s="14">
        <f t="shared" si="4"/>
        <v>0</v>
      </c>
      <c r="O38" s="16" t="str">
        <f t="shared" si="7"/>
        <v>nekompletní</v>
      </c>
      <c r="P38" s="17">
        <f t="shared" si="6"/>
        <v>0</v>
      </c>
      <c r="Q38" s="41"/>
      <c r="R38" s="10"/>
      <c r="S38" s="10"/>
      <c r="T38" s="10"/>
      <c r="U38" s="10"/>
      <c r="V38" s="10"/>
      <c r="W38" s="10"/>
      <c r="X38" s="1"/>
      <c r="Y38" s="1"/>
      <c r="Z38" s="1"/>
      <c r="AA38" s="1"/>
      <c r="AB38" s="1"/>
    </row>
    <row r="39" spans="1:28" ht="12.75">
      <c r="A39" s="7"/>
      <c r="B39" s="71"/>
      <c r="C39" s="69"/>
      <c r="D39" s="69"/>
      <c r="E39" s="22"/>
      <c r="F39" s="14">
        <f t="shared" si="0"/>
        <v>0</v>
      </c>
      <c r="G39" s="11"/>
      <c r="H39" s="14">
        <f t="shared" si="1"/>
        <v>0</v>
      </c>
      <c r="I39" s="22"/>
      <c r="J39" s="14">
        <f t="shared" si="2"/>
        <v>0</v>
      </c>
      <c r="K39" s="22"/>
      <c r="L39" s="14">
        <f t="shared" si="3"/>
        <v>0</v>
      </c>
      <c r="M39" s="22"/>
      <c r="N39" s="14">
        <f t="shared" si="4"/>
        <v>0</v>
      </c>
      <c r="O39" s="16" t="str">
        <f t="shared" si="7"/>
        <v>nekompletní</v>
      </c>
      <c r="P39" s="17">
        <f t="shared" si="6"/>
        <v>0</v>
      </c>
      <c r="Q39" s="41"/>
      <c r="R39" s="10"/>
      <c r="S39" s="10"/>
      <c r="T39" s="10"/>
      <c r="U39" s="10"/>
      <c r="V39" s="10"/>
      <c r="W39" s="10"/>
      <c r="X39" s="1"/>
      <c r="Y39" s="1"/>
      <c r="Z39" s="1"/>
      <c r="AA39" s="1"/>
      <c r="AB39" s="1"/>
    </row>
    <row r="40" spans="1:28" ht="12.75">
      <c r="A40" s="7"/>
      <c r="B40" s="71"/>
      <c r="C40" s="69"/>
      <c r="D40" s="69"/>
      <c r="E40" s="22"/>
      <c r="F40" s="14">
        <f aca="true" t="shared" si="8" ref="F40:F61">IF(+E40,+RANK(E40,E$8:E$61,0),0)</f>
        <v>0</v>
      </c>
      <c r="G40" s="11"/>
      <c r="H40" s="14">
        <f aca="true" t="shared" si="9" ref="H40:H61">IF(+G40,+RANK(G40,G$8:G$61,0),0)</f>
        <v>0</v>
      </c>
      <c r="I40" s="22"/>
      <c r="J40" s="14">
        <f aca="true" t="shared" si="10" ref="J40:J61">IF(+I40,+RANK(I40,I$8:I$61,1),0)</f>
        <v>0</v>
      </c>
      <c r="K40" s="22"/>
      <c r="L40" s="14">
        <f aca="true" t="shared" si="11" ref="L40:L61">IF(+K40,+RANK(K40,K$8:K$61,1),0)</f>
        <v>0</v>
      </c>
      <c r="M40" s="22"/>
      <c r="N40" s="14">
        <f aca="true" t="shared" si="12" ref="N40:N61">IF(+M40,+RANK(M40,M$8:M$61,1),0)</f>
        <v>0</v>
      </c>
      <c r="O40" s="16" t="str">
        <f t="shared" si="7"/>
        <v>nekompletní</v>
      </c>
      <c r="P40" s="17">
        <f t="shared" si="6"/>
        <v>0</v>
      </c>
      <c r="Q40" s="41"/>
      <c r="R40" s="10"/>
      <c r="S40" s="10"/>
      <c r="T40" s="10"/>
      <c r="U40" s="10"/>
      <c r="V40" s="10"/>
      <c r="W40" s="10"/>
      <c r="X40" s="1"/>
      <c r="Y40" s="1"/>
      <c r="Z40" s="1"/>
      <c r="AA40" s="1"/>
      <c r="AB40" s="1"/>
    </row>
    <row r="41" spans="1:28" ht="12.75">
      <c r="A41" s="7"/>
      <c r="B41" s="71"/>
      <c r="C41" s="69"/>
      <c r="D41" s="69"/>
      <c r="E41" s="22"/>
      <c r="F41" s="14">
        <f t="shared" si="8"/>
        <v>0</v>
      </c>
      <c r="G41" s="11"/>
      <c r="H41" s="14">
        <f t="shared" si="9"/>
        <v>0</v>
      </c>
      <c r="I41" s="22"/>
      <c r="J41" s="14">
        <f t="shared" si="10"/>
        <v>0</v>
      </c>
      <c r="K41" s="22"/>
      <c r="L41" s="14">
        <f t="shared" si="11"/>
        <v>0</v>
      </c>
      <c r="M41" s="22"/>
      <c r="N41" s="14">
        <f t="shared" si="12"/>
        <v>0</v>
      </c>
      <c r="O41" s="16" t="str">
        <f t="shared" si="7"/>
        <v>nekompletní</v>
      </c>
      <c r="P41" s="17">
        <f t="shared" si="6"/>
        <v>0</v>
      </c>
      <c r="Q41" s="41"/>
      <c r="R41" s="10"/>
      <c r="S41" s="10"/>
      <c r="T41" s="10"/>
      <c r="U41" s="10"/>
      <c r="V41" s="10"/>
      <c r="W41" s="10"/>
      <c r="X41" s="1"/>
      <c r="Y41" s="1"/>
      <c r="Z41" s="1"/>
      <c r="AA41" s="1"/>
      <c r="AB41" s="1"/>
    </row>
    <row r="42" spans="1:28" ht="12.75">
      <c r="A42" s="7"/>
      <c r="B42" s="71"/>
      <c r="C42" s="69"/>
      <c r="D42" s="69"/>
      <c r="E42" s="22"/>
      <c r="F42" s="14">
        <f t="shared" si="8"/>
        <v>0</v>
      </c>
      <c r="G42" s="11"/>
      <c r="H42" s="14">
        <f t="shared" si="9"/>
        <v>0</v>
      </c>
      <c r="I42" s="22"/>
      <c r="J42" s="14">
        <f t="shared" si="10"/>
        <v>0</v>
      </c>
      <c r="K42" s="22"/>
      <c r="L42" s="14">
        <f t="shared" si="11"/>
        <v>0</v>
      </c>
      <c r="M42" s="22"/>
      <c r="N42" s="14">
        <f t="shared" si="12"/>
        <v>0</v>
      </c>
      <c r="O42" s="16" t="str">
        <f t="shared" si="7"/>
        <v>nekompletní</v>
      </c>
      <c r="P42" s="17">
        <f t="shared" si="6"/>
        <v>0</v>
      </c>
      <c r="Q42" s="41"/>
      <c r="R42" s="10"/>
      <c r="S42" s="10"/>
      <c r="T42" s="10"/>
      <c r="U42" s="10"/>
      <c r="V42" s="10"/>
      <c r="W42" s="10"/>
      <c r="X42" s="1"/>
      <c r="Y42" s="1"/>
      <c r="Z42" s="1"/>
      <c r="AA42" s="1"/>
      <c r="AB42" s="1"/>
    </row>
    <row r="43" spans="1:28" ht="12.75">
      <c r="A43" s="7"/>
      <c r="B43" s="71"/>
      <c r="C43" s="69"/>
      <c r="D43" s="69"/>
      <c r="E43" s="22"/>
      <c r="F43" s="14">
        <f t="shared" si="8"/>
        <v>0</v>
      </c>
      <c r="G43" s="11"/>
      <c r="H43" s="14">
        <f t="shared" si="9"/>
        <v>0</v>
      </c>
      <c r="I43" s="22"/>
      <c r="J43" s="14">
        <f t="shared" si="10"/>
        <v>0</v>
      </c>
      <c r="K43" s="22"/>
      <c r="L43" s="14">
        <f t="shared" si="11"/>
        <v>0</v>
      </c>
      <c r="M43" s="22"/>
      <c r="N43" s="14">
        <f t="shared" si="12"/>
        <v>0</v>
      </c>
      <c r="O43" s="16" t="str">
        <f t="shared" si="7"/>
        <v>nekompletní</v>
      </c>
      <c r="P43" s="17">
        <f t="shared" si="6"/>
        <v>0</v>
      </c>
      <c r="Q43" s="41"/>
      <c r="R43" s="10"/>
      <c r="S43" s="10"/>
      <c r="T43" s="10"/>
      <c r="U43" s="10"/>
      <c r="V43" s="10"/>
      <c r="W43" s="10"/>
      <c r="X43" s="1"/>
      <c r="Y43" s="1"/>
      <c r="Z43" s="1"/>
      <c r="AA43" s="1"/>
      <c r="AB43" s="1"/>
    </row>
    <row r="44" spans="1:28" ht="12.75">
      <c r="A44" s="7"/>
      <c r="B44" s="71"/>
      <c r="C44" s="69"/>
      <c r="D44" s="69"/>
      <c r="E44" s="22"/>
      <c r="F44" s="14">
        <f t="shared" si="8"/>
        <v>0</v>
      </c>
      <c r="G44" s="11"/>
      <c r="H44" s="14">
        <f t="shared" si="9"/>
        <v>0</v>
      </c>
      <c r="I44" s="22"/>
      <c r="J44" s="14">
        <f t="shared" si="10"/>
        <v>0</v>
      </c>
      <c r="K44" s="22"/>
      <c r="L44" s="14">
        <f t="shared" si="11"/>
        <v>0</v>
      </c>
      <c r="M44" s="22"/>
      <c r="N44" s="14">
        <f t="shared" si="12"/>
        <v>0</v>
      </c>
      <c r="O44" s="16" t="str">
        <f t="shared" si="7"/>
        <v>nekompletní</v>
      </c>
      <c r="P44" s="17">
        <f aca="true" t="shared" si="13" ref="P44:P61">IF(+O44&lt;&gt;"nekompletní",+RANK(O44,O$8:O$61,1),0)</f>
        <v>0</v>
      </c>
      <c r="Q44" s="41"/>
      <c r="R44" s="10"/>
      <c r="S44" s="10"/>
      <c r="T44" s="10"/>
      <c r="U44" s="10"/>
      <c r="V44" s="10"/>
      <c r="W44" s="10"/>
      <c r="X44" s="1"/>
      <c r="Y44" s="1"/>
      <c r="Z44" s="1"/>
      <c r="AA44" s="1"/>
      <c r="AB44" s="1"/>
    </row>
    <row r="45" spans="1:28" ht="12.75">
      <c r="A45" s="7"/>
      <c r="B45" s="71"/>
      <c r="C45" s="69"/>
      <c r="D45" s="69"/>
      <c r="E45" s="22"/>
      <c r="F45" s="14">
        <f t="shared" si="8"/>
        <v>0</v>
      </c>
      <c r="G45" s="11"/>
      <c r="H45" s="14">
        <f t="shared" si="9"/>
        <v>0</v>
      </c>
      <c r="I45" s="22"/>
      <c r="J45" s="14">
        <f t="shared" si="10"/>
        <v>0</v>
      </c>
      <c r="K45" s="22"/>
      <c r="L45" s="14">
        <f t="shared" si="11"/>
        <v>0</v>
      </c>
      <c r="M45" s="22"/>
      <c r="N45" s="14">
        <f t="shared" si="12"/>
        <v>0</v>
      </c>
      <c r="O45" s="16" t="str">
        <f t="shared" si="7"/>
        <v>nekompletní</v>
      </c>
      <c r="P45" s="17">
        <f t="shared" si="13"/>
        <v>0</v>
      </c>
      <c r="Q45" s="41"/>
      <c r="R45" s="10"/>
      <c r="S45" s="10"/>
      <c r="T45" s="10"/>
      <c r="U45" s="10"/>
      <c r="V45" s="10"/>
      <c r="W45" s="10"/>
      <c r="X45" s="1"/>
      <c r="Y45" s="1"/>
      <c r="Z45" s="1"/>
      <c r="AA45" s="1"/>
      <c r="AB45" s="1"/>
    </row>
    <row r="46" spans="1:28" ht="12.75">
      <c r="A46" s="7"/>
      <c r="B46" s="71"/>
      <c r="C46" s="69"/>
      <c r="D46" s="69"/>
      <c r="E46" s="22"/>
      <c r="F46" s="14">
        <f t="shared" si="8"/>
        <v>0</v>
      </c>
      <c r="G46" s="11"/>
      <c r="H46" s="14">
        <f t="shared" si="9"/>
        <v>0</v>
      </c>
      <c r="I46" s="22"/>
      <c r="J46" s="14">
        <f t="shared" si="10"/>
        <v>0</v>
      </c>
      <c r="K46" s="22"/>
      <c r="L46" s="14">
        <f t="shared" si="11"/>
        <v>0</v>
      </c>
      <c r="M46" s="22"/>
      <c r="N46" s="14">
        <f t="shared" si="12"/>
        <v>0</v>
      </c>
      <c r="O46" s="16" t="str">
        <f t="shared" si="7"/>
        <v>nekompletní</v>
      </c>
      <c r="P46" s="17">
        <f t="shared" si="13"/>
        <v>0</v>
      </c>
      <c r="Q46" s="41"/>
      <c r="R46" s="10"/>
      <c r="S46" s="10"/>
      <c r="T46" s="10"/>
      <c r="U46" s="10"/>
      <c r="V46" s="10"/>
      <c r="W46" s="10"/>
      <c r="X46" s="1"/>
      <c r="Y46" s="1"/>
      <c r="Z46" s="1"/>
      <c r="AA46" s="1"/>
      <c r="AB46" s="1"/>
    </row>
    <row r="47" spans="1:28" ht="12.75">
      <c r="A47" s="7"/>
      <c r="B47" s="76"/>
      <c r="C47" s="70"/>
      <c r="D47" s="77"/>
      <c r="E47" s="22"/>
      <c r="F47" s="14">
        <f t="shared" si="8"/>
        <v>0</v>
      </c>
      <c r="G47" s="11"/>
      <c r="H47" s="14">
        <f t="shared" si="9"/>
        <v>0</v>
      </c>
      <c r="I47" s="22"/>
      <c r="J47" s="14">
        <f t="shared" si="10"/>
        <v>0</v>
      </c>
      <c r="K47" s="22"/>
      <c r="L47" s="14">
        <f t="shared" si="11"/>
        <v>0</v>
      </c>
      <c r="M47" s="22"/>
      <c r="N47" s="14">
        <f t="shared" si="12"/>
        <v>0</v>
      </c>
      <c r="O47" s="16" t="str">
        <f t="shared" si="7"/>
        <v>nekompletní</v>
      </c>
      <c r="P47" s="17">
        <f t="shared" si="13"/>
        <v>0</v>
      </c>
      <c r="Q47" s="41"/>
      <c r="R47" s="10"/>
      <c r="S47" s="10"/>
      <c r="T47" s="10"/>
      <c r="U47" s="10"/>
      <c r="V47" s="10"/>
      <c r="W47" s="10"/>
      <c r="X47" s="1"/>
      <c r="Y47" s="1"/>
      <c r="Z47" s="1"/>
      <c r="AA47" s="1"/>
      <c r="AB47" s="1"/>
    </row>
    <row r="48" spans="1:28" ht="12.75">
      <c r="A48" s="7"/>
      <c r="B48" s="76"/>
      <c r="C48" s="70"/>
      <c r="D48" s="77"/>
      <c r="E48" s="22"/>
      <c r="F48" s="14">
        <f t="shared" si="8"/>
        <v>0</v>
      </c>
      <c r="G48" s="11"/>
      <c r="H48" s="14">
        <f t="shared" si="9"/>
        <v>0</v>
      </c>
      <c r="I48" s="22"/>
      <c r="J48" s="14">
        <f t="shared" si="10"/>
        <v>0</v>
      </c>
      <c r="K48" s="22"/>
      <c r="L48" s="14">
        <f t="shared" si="11"/>
        <v>0</v>
      </c>
      <c r="M48" s="22"/>
      <c r="N48" s="14">
        <f t="shared" si="12"/>
        <v>0</v>
      </c>
      <c r="O48" s="16" t="str">
        <f t="shared" si="7"/>
        <v>nekompletní</v>
      </c>
      <c r="P48" s="17">
        <f t="shared" si="13"/>
        <v>0</v>
      </c>
      <c r="Q48" s="41"/>
      <c r="R48" s="10"/>
      <c r="S48" s="10"/>
      <c r="T48" s="10"/>
      <c r="U48" s="10"/>
      <c r="V48" s="10"/>
      <c r="W48" s="10"/>
      <c r="X48" s="1"/>
      <c r="Y48" s="1"/>
      <c r="Z48" s="1"/>
      <c r="AA48" s="1"/>
      <c r="AB48" s="1"/>
    </row>
    <row r="49" spans="1:28" ht="12.75">
      <c r="A49" s="7"/>
      <c r="B49" s="76"/>
      <c r="C49" s="70"/>
      <c r="D49" s="77"/>
      <c r="E49" s="22"/>
      <c r="F49" s="14">
        <f t="shared" si="8"/>
        <v>0</v>
      </c>
      <c r="G49" s="11"/>
      <c r="H49" s="14">
        <f t="shared" si="9"/>
        <v>0</v>
      </c>
      <c r="I49" s="22"/>
      <c r="J49" s="14">
        <f t="shared" si="10"/>
        <v>0</v>
      </c>
      <c r="K49" s="22"/>
      <c r="L49" s="14">
        <f t="shared" si="11"/>
        <v>0</v>
      </c>
      <c r="M49" s="22"/>
      <c r="N49" s="14">
        <f t="shared" si="12"/>
        <v>0</v>
      </c>
      <c r="O49" s="16" t="str">
        <f t="shared" si="7"/>
        <v>nekompletní</v>
      </c>
      <c r="P49" s="17">
        <f t="shared" si="13"/>
        <v>0</v>
      </c>
      <c r="Q49" s="41"/>
      <c r="R49" s="10"/>
      <c r="S49" s="10"/>
      <c r="T49" s="10"/>
      <c r="U49" s="10"/>
      <c r="V49" s="10"/>
      <c r="W49" s="10"/>
      <c r="X49" s="1"/>
      <c r="Y49" s="1"/>
      <c r="Z49" s="1"/>
      <c r="AA49" s="1"/>
      <c r="AB49" s="1"/>
    </row>
    <row r="50" spans="1:28" ht="12.75">
      <c r="A50" s="7"/>
      <c r="B50" s="59"/>
      <c r="C50" s="44"/>
      <c r="D50" s="45"/>
      <c r="E50" s="22"/>
      <c r="F50" s="14">
        <f t="shared" si="8"/>
        <v>0</v>
      </c>
      <c r="G50" s="11"/>
      <c r="H50" s="14">
        <f t="shared" si="9"/>
        <v>0</v>
      </c>
      <c r="I50" s="22"/>
      <c r="J50" s="14">
        <f t="shared" si="10"/>
        <v>0</v>
      </c>
      <c r="K50" s="22"/>
      <c r="L50" s="14">
        <f t="shared" si="11"/>
        <v>0</v>
      </c>
      <c r="M50" s="22"/>
      <c r="N50" s="14">
        <f t="shared" si="12"/>
        <v>0</v>
      </c>
      <c r="O50" s="16" t="str">
        <f t="shared" si="7"/>
        <v>nekompletní</v>
      </c>
      <c r="P50" s="17">
        <f t="shared" si="13"/>
        <v>0</v>
      </c>
      <c r="Q50" s="41"/>
      <c r="R50" s="10"/>
      <c r="S50" s="10"/>
      <c r="T50" s="10"/>
      <c r="U50" s="10"/>
      <c r="V50" s="10"/>
      <c r="W50" s="10"/>
      <c r="X50" s="1"/>
      <c r="Y50" s="1"/>
      <c r="Z50" s="1"/>
      <c r="AA50" s="1"/>
      <c r="AB50" s="1"/>
    </row>
    <row r="51" spans="1:28" ht="12.75">
      <c r="A51" s="7"/>
      <c r="B51" s="59"/>
      <c r="C51" s="44"/>
      <c r="D51" s="45"/>
      <c r="E51" s="22"/>
      <c r="F51" s="14">
        <f t="shared" si="8"/>
        <v>0</v>
      </c>
      <c r="G51" s="11"/>
      <c r="H51" s="14">
        <f t="shared" si="9"/>
        <v>0</v>
      </c>
      <c r="I51" s="22"/>
      <c r="J51" s="14">
        <f t="shared" si="10"/>
        <v>0</v>
      </c>
      <c r="K51" s="22"/>
      <c r="L51" s="14">
        <f t="shared" si="11"/>
        <v>0</v>
      </c>
      <c r="M51" s="22"/>
      <c r="N51" s="14">
        <f t="shared" si="12"/>
        <v>0</v>
      </c>
      <c r="O51" s="16" t="str">
        <f t="shared" si="7"/>
        <v>nekompletní</v>
      </c>
      <c r="P51" s="17">
        <f t="shared" si="13"/>
        <v>0</v>
      </c>
      <c r="Q51" s="41"/>
      <c r="R51" s="10"/>
      <c r="S51" s="10"/>
      <c r="T51" s="10"/>
      <c r="U51" s="10"/>
      <c r="V51" s="10"/>
      <c r="W51" s="10"/>
      <c r="X51" s="1"/>
      <c r="Y51" s="1"/>
      <c r="Z51" s="1"/>
      <c r="AA51" s="1"/>
      <c r="AB51" s="1"/>
    </row>
    <row r="52" spans="1:28" ht="12.75">
      <c r="A52" s="7"/>
      <c r="B52" s="59"/>
      <c r="C52" s="44"/>
      <c r="D52" s="45"/>
      <c r="E52" s="22"/>
      <c r="F52" s="14">
        <f t="shared" si="8"/>
        <v>0</v>
      </c>
      <c r="G52" s="11"/>
      <c r="H52" s="14">
        <f t="shared" si="9"/>
        <v>0</v>
      </c>
      <c r="I52" s="22"/>
      <c r="J52" s="14">
        <f t="shared" si="10"/>
        <v>0</v>
      </c>
      <c r="K52" s="22"/>
      <c r="L52" s="14">
        <f t="shared" si="11"/>
        <v>0</v>
      </c>
      <c r="M52" s="22"/>
      <c r="N52" s="14">
        <f t="shared" si="12"/>
        <v>0</v>
      </c>
      <c r="O52" s="16" t="str">
        <f t="shared" si="7"/>
        <v>nekompletní</v>
      </c>
      <c r="P52" s="17">
        <f t="shared" si="13"/>
        <v>0</v>
      </c>
      <c r="Q52" s="41"/>
      <c r="R52" s="10"/>
      <c r="S52" s="10"/>
      <c r="T52" s="10"/>
      <c r="U52" s="10"/>
      <c r="V52" s="10"/>
      <c r="W52" s="10"/>
      <c r="X52" s="1"/>
      <c r="Y52" s="1"/>
      <c r="Z52" s="1"/>
      <c r="AA52" s="1"/>
      <c r="AB52" s="1"/>
    </row>
    <row r="53" spans="1:28" ht="12.75">
      <c r="A53" s="7"/>
      <c r="B53" s="59"/>
      <c r="C53" s="44"/>
      <c r="D53" s="45"/>
      <c r="E53" s="22"/>
      <c r="F53" s="14">
        <f t="shared" si="8"/>
        <v>0</v>
      </c>
      <c r="G53" s="11"/>
      <c r="H53" s="14">
        <f t="shared" si="9"/>
        <v>0</v>
      </c>
      <c r="I53" s="22"/>
      <c r="J53" s="14">
        <f t="shared" si="10"/>
        <v>0</v>
      </c>
      <c r="K53" s="22"/>
      <c r="L53" s="14">
        <f t="shared" si="11"/>
        <v>0</v>
      </c>
      <c r="M53" s="22"/>
      <c r="N53" s="14">
        <f t="shared" si="12"/>
        <v>0</v>
      </c>
      <c r="O53" s="16" t="str">
        <f t="shared" si="7"/>
        <v>nekompletní</v>
      </c>
      <c r="P53" s="17">
        <f t="shared" si="13"/>
        <v>0</v>
      </c>
      <c r="Q53" s="41"/>
      <c r="R53" s="10"/>
      <c r="S53" s="10"/>
      <c r="T53" s="10"/>
      <c r="U53" s="10"/>
      <c r="V53" s="10"/>
      <c r="W53" s="10"/>
      <c r="X53" s="1"/>
      <c r="Y53" s="1"/>
      <c r="Z53" s="1"/>
      <c r="AA53" s="1"/>
      <c r="AB53" s="1"/>
    </row>
    <row r="54" spans="1:28" ht="12.75">
      <c r="A54" s="7"/>
      <c r="B54" s="59"/>
      <c r="C54" s="44"/>
      <c r="D54" s="45"/>
      <c r="E54" s="22"/>
      <c r="F54" s="14">
        <f t="shared" si="8"/>
        <v>0</v>
      </c>
      <c r="G54" s="11"/>
      <c r="H54" s="14">
        <f t="shared" si="9"/>
        <v>0</v>
      </c>
      <c r="I54" s="22"/>
      <c r="J54" s="14">
        <f t="shared" si="10"/>
        <v>0</v>
      </c>
      <c r="K54" s="22"/>
      <c r="L54" s="14">
        <f t="shared" si="11"/>
        <v>0</v>
      </c>
      <c r="M54" s="22"/>
      <c r="N54" s="14">
        <f t="shared" si="12"/>
        <v>0</v>
      </c>
      <c r="O54" s="16" t="str">
        <f t="shared" si="7"/>
        <v>nekompletní</v>
      </c>
      <c r="P54" s="17">
        <f t="shared" si="13"/>
        <v>0</v>
      </c>
      <c r="Q54" s="41"/>
      <c r="R54" s="10"/>
      <c r="S54" s="10"/>
      <c r="T54" s="10"/>
      <c r="U54" s="10"/>
      <c r="V54" s="10"/>
      <c r="W54" s="10"/>
      <c r="X54" s="1"/>
      <c r="Y54" s="1"/>
      <c r="Z54" s="1"/>
      <c r="AA54" s="1"/>
      <c r="AB54" s="1"/>
    </row>
    <row r="55" spans="1:28" ht="12.75">
      <c r="A55" s="7"/>
      <c r="B55" s="59"/>
      <c r="C55" s="44"/>
      <c r="D55" s="45"/>
      <c r="E55" s="22"/>
      <c r="F55" s="14">
        <f t="shared" si="8"/>
        <v>0</v>
      </c>
      <c r="G55" s="11"/>
      <c r="H55" s="14">
        <f t="shared" si="9"/>
        <v>0</v>
      </c>
      <c r="I55" s="22"/>
      <c r="J55" s="14">
        <f t="shared" si="10"/>
        <v>0</v>
      </c>
      <c r="K55" s="22"/>
      <c r="L55" s="14">
        <f t="shared" si="11"/>
        <v>0</v>
      </c>
      <c r="M55" s="22"/>
      <c r="N55" s="14">
        <f t="shared" si="12"/>
        <v>0</v>
      </c>
      <c r="O55" s="16" t="str">
        <f t="shared" si="7"/>
        <v>nekompletní</v>
      </c>
      <c r="P55" s="17">
        <f t="shared" si="13"/>
        <v>0</v>
      </c>
      <c r="Q55" s="41"/>
      <c r="R55" s="10"/>
      <c r="S55" s="10"/>
      <c r="T55" s="10"/>
      <c r="U55" s="10"/>
      <c r="V55" s="10"/>
      <c r="W55" s="10"/>
      <c r="X55" s="1"/>
      <c r="Y55" s="1"/>
      <c r="Z55" s="1"/>
      <c r="AA55" s="1"/>
      <c r="AB55" s="1"/>
    </row>
    <row r="56" spans="1:28" ht="12.75">
      <c r="A56" s="7"/>
      <c r="B56" s="60"/>
      <c r="C56" s="46"/>
      <c r="D56" s="44"/>
      <c r="E56" s="22"/>
      <c r="F56" s="14">
        <f t="shared" si="8"/>
        <v>0</v>
      </c>
      <c r="G56" s="11"/>
      <c r="H56" s="14">
        <f t="shared" si="9"/>
        <v>0</v>
      </c>
      <c r="I56" s="22"/>
      <c r="J56" s="14">
        <f t="shared" si="10"/>
        <v>0</v>
      </c>
      <c r="K56" s="22"/>
      <c r="L56" s="14">
        <f t="shared" si="11"/>
        <v>0</v>
      </c>
      <c r="M56" s="22"/>
      <c r="N56" s="14">
        <f t="shared" si="12"/>
        <v>0</v>
      </c>
      <c r="O56" s="16" t="str">
        <f t="shared" si="7"/>
        <v>nekompletní</v>
      </c>
      <c r="P56" s="17">
        <f t="shared" si="13"/>
        <v>0</v>
      </c>
      <c r="Q56" s="41"/>
      <c r="R56" s="10"/>
      <c r="S56" s="10"/>
      <c r="T56" s="10"/>
      <c r="U56" s="10"/>
      <c r="V56" s="10"/>
      <c r="W56" s="10"/>
      <c r="X56" s="1"/>
      <c r="Y56" s="1"/>
      <c r="Z56" s="1"/>
      <c r="AA56" s="1"/>
      <c r="AB56" s="1"/>
    </row>
    <row r="57" spans="1:28" ht="12.75">
      <c r="A57" s="7"/>
      <c r="B57" s="57"/>
      <c r="C57" s="42"/>
      <c r="D57" s="42"/>
      <c r="E57" s="22"/>
      <c r="F57" s="14">
        <f t="shared" si="8"/>
        <v>0</v>
      </c>
      <c r="G57" s="11"/>
      <c r="H57" s="14">
        <f t="shared" si="9"/>
        <v>0</v>
      </c>
      <c r="I57" s="22"/>
      <c r="J57" s="14">
        <f t="shared" si="10"/>
        <v>0</v>
      </c>
      <c r="K57" s="22"/>
      <c r="L57" s="14">
        <f t="shared" si="11"/>
        <v>0</v>
      </c>
      <c r="M57" s="22"/>
      <c r="N57" s="14">
        <f t="shared" si="12"/>
        <v>0</v>
      </c>
      <c r="O57" s="16" t="str">
        <f t="shared" si="7"/>
        <v>nekompletní</v>
      </c>
      <c r="P57" s="17">
        <f t="shared" si="13"/>
        <v>0</v>
      </c>
      <c r="Q57" s="41"/>
      <c r="R57" s="10"/>
      <c r="S57" s="10"/>
      <c r="T57" s="10"/>
      <c r="U57" s="10"/>
      <c r="V57" s="10"/>
      <c r="W57" s="10"/>
      <c r="X57" s="1"/>
      <c r="Y57" s="1"/>
      <c r="Z57" s="1"/>
      <c r="AA57" s="1"/>
      <c r="AB57" s="1"/>
    </row>
    <row r="58" spans="1:28" ht="12.75">
      <c r="A58" s="7"/>
      <c r="B58" s="57"/>
      <c r="C58" s="42"/>
      <c r="D58" s="42"/>
      <c r="E58" s="22"/>
      <c r="F58" s="14">
        <f t="shared" si="8"/>
        <v>0</v>
      </c>
      <c r="G58" s="11"/>
      <c r="H58" s="14">
        <f t="shared" si="9"/>
        <v>0</v>
      </c>
      <c r="I58" s="22"/>
      <c r="J58" s="14">
        <f t="shared" si="10"/>
        <v>0</v>
      </c>
      <c r="K58" s="22"/>
      <c r="L58" s="14">
        <f t="shared" si="11"/>
        <v>0</v>
      </c>
      <c r="M58" s="22"/>
      <c r="N58" s="14">
        <f t="shared" si="12"/>
        <v>0</v>
      </c>
      <c r="O58" s="16" t="str">
        <f t="shared" si="7"/>
        <v>nekompletní</v>
      </c>
      <c r="P58" s="17">
        <f t="shared" si="13"/>
        <v>0</v>
      </c>
      <c r="Q58" s="41"/>
      <c r="R58" s="10"/>
      <c r="S58" s="10"/>
      <c r="T58" s="10"/>
      <c r="U58" s="10"/>
      <c r="V58" s="10"/>
      <c r="W58" s="10"/>
      <c r="X58" s="1"/>
      <c r="Y58" s="1"/>
      <c r="Z58" s="1"/>
      <c r="AA58" s="1"/>
      <c r="AB58" s="1"/>
    </row>
    <row r="59" spans="1:28" ht="12.75">
      <c r="A59" s="7"/>
      <c r="B59" s="58"/>
      <c r="C59" s="157"/>
      <c r="D59" s="86"/>
      <c r="E59" s="22"/>
      <c r="F59" s="14">
        <f t="shared" si="8"/>
        <v>0</v>
      </c>
      <c r="G59" s="11"/>
      <c r="H59" s="14">
        <f t="shared" si="9"/>
        <v>0</v>
      </c>
      <c r="I59" s="22"/>
      <c r="J59" s="14">
        <f t="shared" si="10"/>
        <v>0</v>
      </c>
      <c r="K59" s="22"/>
      <c r="L59" s="14">
        <f t="shared" si="11"/>
        <v>0</v>
      </c>
      <c r="M59" s="22"/>
      <c r="N59" s="14">
        <f t="shared" si="12"/>
        <v>0</v>
      </c>
      <c r="O59" s="16" t="str">
        <f t="shared" si="7"/>
        <v>nekompletní</v>
      </c>
      <c r="P59" s="17">
        <f t="shared" si="13"/>
        <v>0</v>
      </c>
      <c r="Q59" s="41"/>
      <c r="R59" s="10"/>
      <c r="S59" s="10"/>
      <c r="T59" s="10"/>
      <c r="U59" s="10"/>
      <c r="V59" s="10"/>
      <c r="W59" s="10"/>
      <c r="X59" s="1"/>
      <c r="Y59" s="1"/>
      <c r="Z59" s="1"/>
      <c r="AA59" s="1"/>
      <c r="AB59" s="1"/>
    </row>
    <row r="60" spans="1:28" ht="12.75">
      <c r="A60" s="7"/>
      <c r="B60" s="58"/>
      <c r="C60" s="157"/>
      <c r="D60" s="86"/>
      <c r="E60" s="22"/>
      <c r="F60" s="14">
        <f t="shared" si="8"/>
        <v>0</v>
      </c>
      <c r="G60" s="11"/>
      <c r="H60" s="14">
        <f t="shared" si="9"/>
        <v>0</v>
      </c>
      <c r="I60" s="22"/>
      <c r="J60" s="14">
        <f t="shared" si="10"/>
        <v>0</v>
      </c>
      <c r="K60" s="22"/>
      <c r="L60" s="14">
        <f t="shared" si="11"/>
        <v>0</v>
      </c>
      <c r="M60" s="22"/>
      <c r="N60" s="14">
        <f t="shared" si="12"/>
        <v>0</v>
      </c>
      <c r="O60" s="16" t="str">
        <f t="shared" si="7"/>
        <v>nekompletní</v>
      </c>
      <c r="P60" s="17">
        <f t="shared" si="13"/>
        <v>0</v>
      </c>
      <c r="Q60" s="41"/>
      <c r="R60" s="10"/>
      <c r="S60" s="10"/>
      <c r="T60" s="10"/>
      <c r="U60" s="10"/>
      <c r="V60" s="10"/>
      <c r="W60" s="10"/>
      <c r="X60" s="1"/>
      <c r="Y60" s="1"/>
      <c r="Z60" s="1"/>
      <c r="AA60" s="1"/>
      <c r="AB60" s="1"/>
    </row>
    <row r="61" spans="1:28" ht="13.5" thickBot="1">
      <c r="A61" s="7"/>
      <c r="B61" s="61"/>
      <c r="C61" s="158"/>
      <c r="D61" s="87"/>
      <c r="E61" s="23"/>
      <c r="F61" s="15">
        <f t="shared" si="8"/>
        <v>0</v>
      </c>
      <c r="G61" s="12"/>
      <c r="H61" s="15">
        <f t="shared" si="9"/>
        <v>0</v>
      </c>
      <c r="I61" s="23"/>
      <c r="J61" s="15">
        <f t="shared" si="10"/>
        <v>0</v>
      </c>
      <c r="K61" s="23"/>
      <c r="L61" s="15">
        <f t="shared" si="11"/>
        <v>0</v>
      </c>
      <c r="M61" s="23"/>
      <c r="N61" s="15">
        <f t="shared" si="12"/>
        <v>0</v>
      </c>
      <c r="O61" s="39" t="str">
        <f t="shared" si="7"/>
        <v>nekompletní</v>
      </c>
      <c r="P61" s="18">
        <f t="shared" si="13"/>
        <v>0</v>
      </c>
      <c r="Q61" s="41"/>
      <c r="R61" s="10"/>
      <c r="S61" s="10"/>
      <c r="T61" s="10"/>
      <c r="U61" s="10"/>
      <c r="V61" s="10"/>
      <c r="W61" s="10"/>
      <c r="X61" s="1"/>
      <c r="Y61" s="1"/>
      <c r="Z61" s="1"/>
      <c r="AA61" s="1"/>
      <c r="AB61" s="1"/>
    </row>
    <row r="62" spans="1:28" ht="13.5" thickBot="1">
      <c r="A62" s="7"/>
      <c r="B62" s="31"/>
      <c r="C62" s="159"/>
      <c r="D62" s="88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>
      <c r="A63" s="7"/>
      <c r="B63" s="32" t="s">
        <v>17</v>
      </c>
      <c r="C63" s="65"/>
      <c r="D63" s="8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>
      <c r="A64" s="7"/>
      <c r="B64" s="33" t="s">
        <v>18</v>
      </c>
      <c r="C64" s="66"/>
      <c r="D64" s="89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AA64" s="1"/>
      <c r="AB64" s="1"/>
    </row>
    <row r="65" spans="1:24" ht="12.75">
      <c r="A65" s="7"/>
      <c r="B65" s="33" t="s">
        <v>19</v>
      </c>
      <c r="C65" s="66"/>
      <c r="D65" s="8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>
      <c r="A66" s="7"/>
      <c r="B66" s="33" t="s">
        <v>20</v>
      </c>
      <c r="C66" s="66"/>
      <c r="D66" s="8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>
      <c r="A67" s="7"/>
      <c r="B67" s="33" t="s">
        <v>21</v>
      </c>
      <c r="C67" s="66"/>
      <c r="D67" s="89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>
      <c r="A68" s="1"/>
      <c r="B68" s="33" t="s">
        <v>22</v>
      </c>
      <c r="C68" s="66"/>
      <c r="D68" s="8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>
      <c r="A69" s="7"/>
      <c r="B69" s="33" t="s">
        <v>23</v>
      </c>
      <c r="C69" s="66"/>
      <c r="D69" s="8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>
      <c r="A70" s="7"/>
      <c r="B70" s="33" t="s">
        <v>24</v>
      </c>
      <c r="C70" s="66"/>
      <c r="D70" s="89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3.5" thickBot="1">
      <c r="A71" s="7"/>
      <c r="B71" s="34" t="s">
        <v>25</v>
      </c>
      <c r="C71" s="160"/>
      <c r="D71" s="89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>
      <c r="A72" s="7"/>
      <c r="B72" s="38" t="s">
        <v>26</v>
      </c>
      <c r="C72" s="161"/>
      <c r="D72" s="90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>
      <c r="A73" s="7"/>
      <c r="B73" s="1"/>
      <c r="C73" s="90"/>
      <c r="D73" s="90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>
      <c r="A74" s="7"/>
      <c r="B74" s="1"/>
      <c r="C74" s="90"/>
      <c r="D74" s="90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>
      <c r="A75" s="7"/>
      <c r="B75" s="1"/>
      <c r="C75" s="90"/>
      <c r="D75" s="90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>
      <c r="A76" s="7"/>
      <c r="B76" s="1"/>
      <c r="C76" s="90"/>
      <c r="D76" s="90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>
      <c r="A77" s="7"/>
      <c r="B77" s="1"/>
      <c r="C77" s="90"/>
      <c r="D77" s="90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>
      <c r="A78" s="1"/>
      <c r="B78" s="1"/>
      <c r="C78" s="90"/>
      <c r="D78" s="90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>
      <c r="A79" s="1"/>
      <c r="B79" s="1"/>
      <c r="C79" s="90"/>
      <c r="D79" s="90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>
      <c r="A80" s="1"/>
      <c r="B80" s="1"/>
      <c r="C80" s="90"/>
      <c r="D80" s="90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>
      <c r="A81" s="1"/>
      <c r="B81" s="1"/>
      <c r="C81" s="90"/>
      <c r="D81" s="9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>
      <c r="A82" s="1"/>
      <c r="B82" s="1"/>
      <c r="C82" s="90"/>
      <c r="D82" s="90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>
      <c r="A83" s="1"/>
      <c r="B83" s="1"/>
      <c r="C83" s="90"/>
      <c r="D83" s="90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>
      <c r="A84" s="1"/>
      <c r="B84" s="1"/>
      <c r="C84" s="90"/>
      <c r="D84" s="90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>
      <c r="A85" s="1"/>
      <c r="B85" s="1"/>
      <c r="C85" s="90"/>
      <c r="D85" s="90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>
      <c r="A86" s="1"/>
      <c r="B86" s="1"/>
      <c r="C86" s="90"/>
      <c r="D86" s="90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>
      <c r="A87" s="1"/>
      <c r="B87" s="1"/>
      <c r="C87" s="90"/>
      <c r="D87" s="90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>
      <c r="A88" s="1"/>
      <c r="B88" s="1"/>
      <c r="C88" s="90"/>
      <c r="D88" s="90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>
      <c r="A89" s="1"/>
      <c r="B89" s="1"/>
      <c r="C89" s="90"/>
      <c r="D89" s="90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>
      <c r="A90" s="1"/>
      <c r="B90" s="1"/>
      <c r="C90" s="90"/>
      <c r="D90" s="90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>
      <c r="A91" s="1"/>
      <c r="B91" s="1"/>
      <c r="C91" s="90"/>
      <c r="D91" s="90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>
      <c r="A92" s="1"/>
      <c r="B92" s="1"/>
      <c r="C92" s="90"/>
      <c r="D92" s="90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>
      <c r="A93" s="1"/>
      <c r="B93" s="1"/>
      <c r="C93" s="90"/>
      <c r="D93" s="90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>
      <c r="A94" s="1"/>
      <c r="B94" s="1"/>
      <c r="C94" s="90"/>
      <c r="D94" s="90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>
      <c r="A95" s="1"/>
      <c r="B95" s="1"/>
      <c r="C95" s="90"/>
      <c r="D95" s="90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>
      <c r="A96" s="1"/>
      <c r="B96" s="1"/>
      <c r="C96" s="90"/>
      <c r="D96" s="90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>
      <c r="A97" s="1"/>
      <c r="B97" s="1"/>
      <c r="C97" s="90"/>
      <c r="D97" s="90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>
      <c r="A98" s="1"/>
      <c r="B98" s="1"/>
      <c r="C98" s="90"/>
      <c r="D98" s="90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>
      <c r="A99" s="1"/>
      <c r="B99" s="1"/>
      <c r="C99" s="90"/>
      <c r="D99" s="90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>
      <c r="A100" s="1"/>
      <c r="B100" s="1"/>
      <c r="C100" s="90"/>
      <c r="D100" s="90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>
      <c r="A101" s="1"/>
      <c r="B101" s="1"/>
      <c r="C101" s="90"/>
      <c r="D101" s="90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>
      <c r="A102" s="1"/>
      <c r="B102" s="1"/>
      <c r="C102" s="90"/>
      <c r="D102" s="90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>
      <c r="A103" s="1"/>
      <c r="B103" s="1"/>
      <c r="C103" s="90"/>
      <c r="D103" s="90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>
      <c r="A104" s="1"/>
      <c r="B104" s="1"/>
      <c r="C104" s="90"/>
      <c r="D104" s="90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>
      <c r="A105" s="1"/>
      <c r="B105" s="1"/>
      <c r="C105" s="90"/>
      <c r="D105" s="90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>
      <c r="A106" s="1"/>
      <c r="B106" s="1"/>
      <c r="C106" s="90"/>
      <c r="D106" s="90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>
      <c r="A107" s="1"/>
      <c r="B107" s="1"/>
      <c r="C107" s="90"/>
      <c r="D107" s="90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>
      <c r="A108" s="1"/>
      <c r="B108" s="1"/>
      <c r="C108" s="90"/>
      <c r="D108" s="90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>
      <c r="A109" s="1"/>
      <c r="B109" s="1"/>
      <c r="C109" s="90"/>
      <c r="D109" s="90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>
      <c r="A110" s="1"/>
      <c r="B110" s="1"/>
      <c r="C110" s="90"/>
      <c r="D110" s="90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>
      <c r="A111" s="1"/>
      <c r="B111" s="1"/>
      <c r="C111" s="90"/>
      <c r="D111" s="90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>
      <c r="A112" s="1"/>
      <c r="B112" s="1"/>
      <c r="C112" s="90"/>
      <c r="D112" s="90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>
      <c r="A113" s="1"/>
      <c r="B113" s="1"/>
      <c r="C113" s="90"/>
      <c r="D113" s="90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>
      <c r="A114" s="1"/>
      <c r="B114" s="1"/>
      <c r="C114" s="90"/>
      <c r="D114" s="90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>
      <c r="A115" s="1"/>
      <c r="B115" s="1"/>
      <c r="C115" s="90"/>
      <c r="D115" s="90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>
      <c r="A116" s="1"/>
      <c r="B116" s="1"/>
      <c r="C116" s="90"/>
      <c r="D116" s="90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>
      <c r="A117" s="1"/>
      <c r="B117" s="1"/>
      <c r="C117" s="90"/>
      <c r="D117" s="90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>
      <c r="A118" s="1"/>
      <c r="B118" s="1"/>
      <c r="C118" s="90"/>
      <c r="D118" s="90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>
      <c r="A119" s="1"/>
      <c r="B119" s="1"/>
      <c r="C119" s="90"/>
      <c r="D119" s="90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>
      <c r="A120" s="1"/>
      <c r="B120" s="1"/>
      <c r="C120" s="90"/>
      <c r="D120" s="90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>
      <c r="A121" s="1"/>
      <c r="B121" s="1"/>
      <c r="C121" s="90"/>
      <c r="D121" s="90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>
      <c r="A122" s="1"/>
      <c r="B122" s="1"/>
      <c r="C122" s="90"/>
      <c r="D122" s="90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</sheetData>
  <sheetProtection formatCells="0" formatColumns="0" formatRows="0" insertColumns="0" insertRows="0"/>
  <mergeCells count="11">
    <mergeCell ref="K6:L6"/>
    <mergeCell ref="G1:L3"/>
    <mergeCell ref="E6:F6"/>
    <mergeCell ref="G6:H6"/>
    <mergeCell ref="M6:N6"/>
    <mergeCell ref="E5:F5"/>
    <mergeCell ref="G5:H5"/>
    <mergeCell ref="M5:N5"/>
    <mergeCell ref="I5:J5"/>
    <mergeCell ref="I6:J6"/>
    <mergeCell ref="K5:L5"/>
  </mergeCells>
  <conditionalFormatting sqref="P8:P6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5118110236220472" footer="0.5118110236220472"/>
  <pageSetup horizontalDpi="600" verticalDpi="600" orientation="landscape" paperSize="9" scale="92" r:id="rId3"/>
  <rowBreaks count="1" manualBreakCount="1">
    <brk id="32" max="255" man="1"/>
  </rowBreaks>
  <colBreaks count="1" manualBreakCount="1">
    <brk id="17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31"/>
  <sheetViews>
    <sheetView workbookViewId="0" topLeftCell="B1">
      <selection activeCell="E13" sqref="E13"/>
    </sheetView>
  </sheetViews>
  <sheetFormatPr defaultColWidth="9.140625" defaultRowHeight="12.75"/>
  <cols>
    <col min="1" max="1" width="0.2890625" style="5" customWidth="1"/>
    <col min="2" max="2" width="19.7109375" style="5" customWidth="1"/>
    <col min="3" max="3" width="6.00390625" style="5" customWidth="1"/>
    <col min="4" max="4" width="12.28125" style="91" customWidth="1"/>
    <col min="5" max="5" width="7.8515625" style="5" customWidth="1"/>
    <col min="6" max="6" width="9.57421875" style="5" customWidth="1"/>
    <col min="7" max="7" width="8.140625" style="5" customWidth="1"/>
    <col min="8" max="8" width="10.00390625" style="5" customWidth="1"/>
    <col min="9" max="9" width="7.8515625" style="5" customWidth="1"/>
    <col min="10" max="10" width="10.00390625" style="5" customWidth="1"/>
    <col min="11" max="11" width="7.8515625" style="5" customWidth="1"/>
    <col min="12" max="12" width="13.8515625" style="5" customWidth="1"/>
    <col min="13" max="13" width="7.8515625" style="5" customWidth="1"/>
    <col min="14" max="14" width="10.00390625" style="5" customWidth="1"/>
    <col min="15" max="15" width="11.140625" style="5" customWidth="1"/>
    <col min="16" max="16" width="9.7109375" style="5" customWidth="1"/>
    <col min="17" max="16384" width="9.140625" style="5" customWidth="1"/>
  </cols>
  <sheetData>
    <row r="1" spans="1:24" ht="23.25" customHeight="1">
      <c r="A1" s="1"/>
      <c r="B1" s="2" t="s">
        <v>29</v>
      </c>
      <c r="C1" s="3" t="s">
        <v>8</v>
      </c>
      <c r="D1" s="83"/>
      <c r="E1" s="4"/>
      <c r="F1" s="4"/>
      <c r="G1" s="190"/>
      <c r="H1" s="191"/>
      <c r="I1" s="191"/>
      <c r="J1" s="191"/>
      <c r="K1" s="191"/>
      <c r="L1" s="19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" customHeight="1">
      <c r="A2" s="1"/>
      <c r="B2" s="4"/>
      <c r="C2" s="6" t="s">
        <v>9</v>
      </c>
      <c r="D2" s="83" t="s">
        <v>176</v>
      </c>
      <c r="E2" s="4"/>
      <c r="F2" s="4"/>
      <c r="G2" s="193"/>
      <c r="H2" s="194"/>
      <c r="I2" s="194"/>
      <c r="J2" s="194"/>
      <c r="K2" s="194"/>
      <c r="L2" s="19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 customHeight="1">
      <c r="A3" s="1"/>
      <c r="B3" s="4"/>
      <c r="C3" s="6" t="s">
        <v>10</v>
      </c>
      <c r="D3" s="84">
        <v>40067</v>
      </c>
      <c r="E3" s="4"/>
      <c r="F3" s="4"/>
      <c r="G3" s="196"/>
      <c r="H3" s="197"/>
      <c r="I3" s="197"/>
      <c r="J3" s="197"/>
      <c r="K3" s="197"/>
      <c r="L3" s="19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.5" thickBot="1">
      <c r="A4" s="1"/>
      <c r="B4" s="4"/>
      <c r="C4" s="4"/>
      <c r="D4" s="83"/>
      <c r="E4" s="4"/>
      <c r="F4" s="4"/>
      <c r="G4" s="4"/>
      <c r="H4" s="4"/>
      <c r="I4" s="4"/>
      <c r="J4" s="4"/>
      <c r="K4" s="4"/>
      <c r="L4" s="4"/>
      <c r="M4" s="1"/>
      <c r="N4" s="1"/>
      <c r="O4" s="1"/>
      <c r="P4" s="1"/>
      <c r="Q4" s="4"/>
      <c r="R4" s="1"/>
      <c r="S4" s="1"/>
      <c r="T4" s="1"/>
      <c r="U4" s="1"/>
      <c r="V4" s="1"/>
      <c r="W4" s="1"/>
      <c r="X4" s="1"/>
    </row>
    <row r="5" spans="1:28" ht="12.75">
      <c r="A5" s="7"/>
      <c r="B5" s="101" t="s">
        <v>0</v>
      </c>
      <c r="C5" s="102" t="s">
        <v>11</v>
      </c>
      <c r="D5" s="103" t="s">
        <v>1</v>
      </c>
      <c r="E5" s="201" t="s">
        <v>15</v>
      </c>
      <c r="F5" s="202"/>
      <c r="G5" s="201" t="s">
        <v>4</v>
      </c>
      <c r="H5" s="202"/>
      <c r="I5" s="201" t="s">
        <v>16</v>
      </c>
      <c r="J5" s="202"/>
      <c r="K5" s="201" t="s">
        <v>153</v>
      </c>
      <c r="L5" s="202"/>
      <c r="M5" s="201" t="s">
        <v>35</v>
      </c>
      <c r="N5" s="202"/>
      <c r="O5" s="8" t="s">
        <v>5</v>
      </c>
      <c r="P5" s="9" t="s">
        <v>6</v>
      </c>
      <c r="Q5" s="49" t="s">
        <v>27</v>
      </c>
      <c r="R5" s="10"/>
      <c r="S5" s="10"/>
      <c r="T5" s="10"/>
      <c r="U5" s="10"/>
      <c r="V5" s="10"/>
      <c r="W5" s="10"/>
      <c r="X5" s="1"/>
      <c r="Y5" s="1"/>
      <c r="Z5" s="1"/>
      <c r="AA5" s="1"/>
      <c r="AB5" s="1"/>
    </row>
    <row r="6" spans="1:28" ht="12.75">
      <c r="A6" s="7"/>
      <c r="B6" s="104"/>
      <c r="C6" s="105" t="s">
        <v>12</v>
      </c>
      <c r="D6" s="106"/>
      <c r="E6" s="199" t="s">
        <v>13</v>
      </c>
      <c r="F6" s="200"/>
      <c r="G6" s="199" t="s">
        <v>13</v>
      </c>
      <c r="H6" s="200"/>
      <c r="I6" s="199" t="s">
        <v>14</v>
      </c>
      <c r="J6" s="200"/>
      <c r="K6" s="199" t="s">
        <v>14</v>
      </c>
      <c r="L6" s="200"/>
      <c r="M6" s="199" t="s">
        <v>14</v>
      </c>
      <c r="N6" s="200"/>
      <c r="O6" s="20" t="s">
        <v>3</v>
      </c>
      <c r="P6" s="21" t="s">
        <v>7</v>
      </c>
      <c r="Q6" s="50" t="s">
        <v>28</v>
      </c>
      <c r="R6" s="10"/>
      <c r="S6" s="10"/>
      <c r="T6" s="10"/>
      <c r="U6" s="10"/>
      <c r="V6" s="10"/>
      <c r="W6" s="10"/>
      <c r="X6" s="1"/>
      <c r="Y6" s="1"/>
      <c r="Z6" s="1"/>
      <c r="AA6" s="1"/>
      <c r="AB6" s="1"/>
    </row>
    <row r="7" spans="1:28" ht="13.5" thickBot="1">
      <c r="A7" s="7"/>
      <c r="B7" s="107" t="s">
        <v>0</v>
      </c>
      <c r="C7" s="108" t="s">
        <v>11</v>
      </c>
      <c r="D7" s="109" t="s">
        <v>1</v>
      </c>
      <c r="E7" s="172" t="s">
        <v>2</v>
      </c>
      <c r="F7" s="106" t="s">
        <v>3</v>
      </c>
      <c r="G7" s="172" t="s">
        <v>2</v>
      </c>
      <c r="H7" s="106" t="s">
        <v>3</v>
      </c>
      <c r="I7" s="172" t="s">
        <v>2</v>
      </c>
      <c r="J7" s="106" t="s">
        <v>3</v>
      </c>
      <c r="K7" s="172" t="s">
        <v>2</v>
      </c>
      <c r="L7" s="106" t="s">
        <v>3</v>
      </c>
      <c r="M7" s="172" t="s">
        <v>2</v>
      </c>
      <c r="N7" s="106" t="s">
        <v>3</v>
      </c>
      <c r="O7" s="174"/>
      <c r="P7" s="175"/>
      <c r="Q7" s="176"/>
      <c r="R7" s="10"/>
      <c r="S7" s="10"/>
      <c r="T7" s="10"/>
      <c r="U7" s="10"/>
      <c r="V7" s="10"/>
      <c r="W7" s="10"/>
      <c r="X7" s="1"/>
      <c r="Y7" s="1"/>
      <c r="Z7" s="1"/>
      <c r="AA7" s="1"/>
      <c r="AB7" s="1"/>
    </row>
    <row r="8" spans="1:28" ht="12.75">
      <c r="A8" s="7"/>
      <c r="B8" s="97" t="s">
        <v>61</v>
      </c>
      <c r="C8" s="147">
        <v>2000</v>
      </c>
      <c r="D8" s="148" t="s">
        <v>55</v>
      </c>
      <c r="E8" s="153">
        <v>32.55</v>
      </c>
      <c r="F8" s="177">
        <f aca="true" t="shared" si="0" ref="F8:F39">IF(+E8,+RANK(E8,E$8:E$64,0),0)</f>
        <v>1</v>
      </c>
      <c r="G8" s="153">
        <v>3.52</v>
      </c>
      <c r="H8" s="177">
        <f aca="true" t="shared" si="1" ref="H8:H39">IF(+G8,+RANK(G8,G$8:G$64,0),0)</f>
        <v>1</v>
      </c>
      <c r="I8" s="82">
        <v>9.5</v>
      </c>
      <c r="J8" s="177">
        <f aca="true" t="shared" si="2" ref="J8:J39">IF(+I8,+RANK(I8,I$8:I$64,1),0)</f>
        <v>1</v>
      </c>
      <c r="K8" s="82">
        <v>9.8</v>
      </c>
      <c r="L8" s="177">
        <f aca="true" t="shared" si="3" ref="L8:L39">IF(+K8,+RANK(K8,K$8:K$64,1),0)</f>
        <v>1</v>
      </c>
      <c r="M8" s="82">
        <v>57.8</v>
      </c>
      <c r="N8" s="177">
        <f aca="true" t="shared" si="4" ref="N8:N39">IF(+M8,+RANK(M8,M$8:M$64,1),0)</f>
        <v>2</v>
      </c>
      <c r="O8" s="178">
        <f aca="true" t="shared" si="5" ref="O8:O36">+IF(+AND(+F8&gt;0,+H8&gt;0,+J8&gt;0,+L8&gt;0,+N8&gt;0),+F8+H8+J8+L8+N8,"nekompletní")</f>
        <v>6</v>
      </c>
      <c r="P8" s="179">
        <f aca="true" t="shared" si="6" ref="P8:P39">IF(+O8&lt;&gt;"nekompletní",+RANK(O8,O$8:O$64,1),0)</f>
        <v>1</v>
      </c>
      <c r="Q8" s="180">
        <v>11</v>
      </c>
      <c r="R8" s="10"/>
      <c r="S8" s="10"/>
      <c r="T8" s="10"/>
      <c r="U8" s="10"/>
      <c r="V8" s="10"/>
      <c r="W8" s="10"/>
      <c r="X8" s="1"/>
      <c r="Y8" s="1"/>
      <c r="Z8" s="1"/>
      <c r="AA8" s="1"/>
      <c r="AB8" s="1"/>
    </row>
    <row r="9" spans="1:28" ht="12.75">
      <c r="A9" s="7"/>
      <c r="B9" s="71" t="s">
        <v>149</v>
      </c>
      <c r="C9" s="69">
        <v>2000</v>
      </c>
      <c r="D9" s="69" t="s">
        <v>81</v>
      </c>
      <c r="E9" s="153">
        <v>16.21</v>
      </c>
      <c r="F9" s="177">
        <f t="shared" si="0"/>
        <v>22</v>
      </c>
      <c r="G9" s="153">
        <v>3.15</v>
      </c>
      <c r="H9" s="177">
        <f t="shared" si="1"/>
        <v>2</v>
      </c>
      <c r="I9" s="82">
        <v>9.8</v>
      </c>
      <c r="J9" s="177">
        <f t="shared" si="2"/>
        <v>3</v>
      </c>
      <c r="K9" s="82">
        <v>10.2</v>
      </c>
      <c r="L9" s="177">
        <f t="shared" si="3"/>
        <v>2</v>
      </c>
      <c r="M9" s="82">
        <v>53.8</v>
      </c>
      <c r="N9" s="177">
        <f t="shared" si="4"/>
        <v>1</v>
      </c>
      <c r="O9" s="178">
        <f t="shared" si="5"/>
        <v>30</v>
      </c>
      <c r="P9" s="179">
        <f t="shared" si="6"/>
        <v>2</v>
      </c>
      <c r="Q9" s="180">
        <v>0</v>
      </c>
      <c r="R9" s="10"/>
      <c r="S9" s="10"/>
      <c r="T9" s="10"/>
      <c r="U9" s="10"/>
      <c r="V9" s="10"/>
      <c r="W9" s="10"/>
      <c r="X9" s="1"/>
      <c r="Y9" s="1"/>
      <c r="Z9" s="1"/>
      <c r="AA9" s="1"/>
      <c r="AB9" s="1"/>
    </row>
    <row r="10" spans="1:28" ht="12.75">
      <c r="A10" s="7"/>
      <c r="B10" s="71" t="s">
        <v>77</v>
      </c>
      <c r="C10" s="71">
        <v>2000</v>
      </c>
      <c r="D10" s="95" t="s">
        <v>75</v>
      </c>
      <c r="E10" s="153">
        <v>28.39</v>
      </c>
      <c r="F10" s="177">
        <f t="shared" si="0"/>
        <v>2</v>
      </c>
      <c r="G10" s="153">
        <v>2.89</v>
      </c>
      <c r="H10" s="177">
        <f t="shared" si="1"/>
        <v>12</v>
      </c>
      <c r="I10" s="82">
        <v>9.5</v>
      </c>
      <c r="J10" s="177">
        <f t="shared" si="2"/>
        <v>1</v>
      </c>
      <c r="K10" s="82">
        <v>10.5</v>
      </c>
      <c r="L10" s="177">
        <f t="shared" si="3"/>
        <v>5</v>
      </c>
      <c r="M10" s="82">
        <v>65.7</v>
      </c>
      <c r="N10" s="177">
        <f t="shared" si="4"/>
        <v>11</v>
      </c>
      <c r="O10" s="178">
        <f t="shared" si="5"/>
        <v>31</v>
      </c>
      <c r="P10" s="179">
        <f t="shared" si="6"/>
        <v>3</v>
      </c>
      <c r="Q10" s="180">
        <v>9</v>
      </c>
      <c r="R10" s="10"/>
      <c r="S10" s="10"/>
      <c r="T10" s="10"/>
      <c r="U10" s="10"/>
      <c r="V10" s="10"/>
      <c r="W10" s="10"/>
      <c r="X10" s="1"/>
      <c r="Y10" s="1"/>
      <c r="Z10" s="1"/>
      <c r="AA10" s="1"/>
      <c r="AB10" s="1"/>
    </row>
    <row r="11" spans="1:28" ht="12.75">
      <c r="A11" s="7"/>
      <c r="B11" s="74" t="s">
        <v>120</v>
      </c>
      <c r="C11" s="70">
        <v>2001</v>
      </c>
      <c r="D11" s="95" t="s">
        <v>108</v>
      </c>
      <c r="E11" s="153">
        <v>27.17</v>
      </c>
      <c r="F11" s="177">
        <f t="shared" si="0"/>
        <v>4</v>
      </c>
      <c r="G11" s="153">
        <v>3</v>
      </c>
      <c r="H11" s="177">
        <f t="shared" si="1"/>
        <v>7</v>
      </c>
      <c r="I11" s="82">
        <v>10.6</v>
      </c>
      <c r="J11" s="177">
        <f t="shared" si="2"/>
        <v>6</v>
      </c>
      <c r="K11" s="82">
        <v>10.8</v>
      </c>
      <c r="L11" s="177">
        <f t="shared" si="3"/>
        <v>9</v>
      </c>
      <c r="M11" s="82">
        <v>64.2</v>
      </c>
      <c r="N11" s="177">
        <f t="shared" si="4"/>
        <v>9</v>
      </c>
      <c r="O11" s="178">
        <f t="shared" si="5"/>
        <v>35</v>
      </c>
      <c r="P11" s="179">
        <f t="shared" si="6"/>
        <v>4</v>
      </c>
      <c r="Q11" s="180">
        <v>8</v>
      </c>
      <c r="R11" s="10"/>
      <c r="S11" s="10"/>
      <c r="T11" s="10"/>
      <c r="U11" s="10"/>
      <c r="V11" s="10"/>
      <c r="W11" s="10"/>
      <c r="X11" s="1"/>
      <c r="Y11" s="1"/>
      <c r="Z11" s="1"/>
      <c r="AA11" s="1"/>
      <c r="AB11" s="1"/>
    </row>
    <row r="12" spans="1:28" ht="12.75">
      <c r="A12" s="7"/>
      <c r="B12" s="71" t="s">
        <v>64</v>
      </c>
      <c r="C12" s="72">
        <v>2001</v>
      </c>
      <c r="D12" s="73" t="s">
        <v>55</v>
      </c>
      <c r="E12" s="153">
        <v>19.73</v>
      </c>
      <c r="F12" s="177">
        <f t="shared" si="0"/>
        <v>16</v>
      </c>
      <c r="G12" s="153">
        <v>3.12</v>
      </c>
      <c r="H12" s="177">
        <f t="shared" si="1"/>
        <v>4</v>
      </c>
      <c r="I12" s="82">
        <v>10.6</v>
      </c>
      <c r="J12" s="177">
        <f t="shared" si="2"/>
        <v>6</v>
      </c>
      <c r="K12" s="82">
        <v>10.5</v>
      </c>
      <c r="L12" s="177">
        <f t="shared" si="3"/>
        <v>5</v>
      </c>
      <c r="M12" s="82">
        <v>61.1</v>
      </c>
      <c r="N12" s="177">
        <f t="shared" si="4"/>
        <v>6</v>
      </c>
      <c r="O12" s="178">
        <f t="shared" si="5"/>
        <v>37</v>
      </c>
      <c r="P12" s="179">
        <f t="shared" si="6"/>
        <v>5</v>
      </c>
      <c r="Q12" s="180">
        <v>7</v>
      </c>
      <c r="R12" s="10"/>
      <c r="S12" s="10"/>
      <c r="T12" s="10"/>
      <c r="U12" s="10"/>
      <c r="V12" s="10"/>
      <c r="W12" s="10"/>
      <c r="X12" s="1"/>
      <c r="Y12" s="1"/>
      <c r="Z12" s="1"/>
      <c r="AA12" s="1"/>
      <c r="AB12" s="1"/>
    </row>
    <row r="13" spans="1:28" ht="12.75">
      <c r="A13" s="7"/>
      <c r="B13" s="71" t="s">
        <v>102</v>
      </c>
      <c r="C13" s="71">
        <v>2000</v>
      </c>
      <c r="D13" s="95" t="s">
        <v>81</v>
      </c>
      <c r="E13" s="153">
        <v>20.15</v>
      </c>
      <c r="F13" s="177">
        <f t="shared" si="0"/>
        <v>14</v>
      </c>
      <c r="G13" s="153">
        <v>3.15</v>
      </c>
      <c r="H13" s="177">
        <f t="shared" si="1"/>
        <v>2</v>
      </c>
      <c r="I13" s="82">
        <v>11.3</v>
      </c>
      <c r="J13" s="177">
        <f t="shared" si="2"/>
        <v>17</v>
      </c>
      <c r="K13" s="82">
        <v>10.4</v>
      </c>
      <c r="L13" s="177">
        <f t="shared" si="3"/>
        <v>4</v>
      </c>
      <c r="M13" s="82">
        <v>60</v>
      </c>
      <c r="N13" s="177">
        <f t="shared" si="4"/>
        <v>5</v>
      </c>
      <c r="O13" s="178">
        <f t="shared" si="5"/>
        <v>42</v>
      </c>
      <c r="P13" s="179">
        <f t="shared" si="6"/>
        <v>6</v>
      </c>
      <c r="Q13" s="180">
        <v>6</v>
      </c>
      <c r="R13" s="10"/>
      <c r="S13" s="10"/>
      <c r="T13" s="10"/>
      <c r="U13" s="10"/>
      <c r="V13" s="10"/>
      <c r="W13" s="10"/>
      <c r="X13" s="1"/>
      <c r="Y13" s="1"/>
      <c r="Z13" s="1"/>
      <c r="AA13" s="1"/>
      <c r="AB13" s="1"/>
    </row>
    <row r="14" spans="1:28" ht="12.75">
      <c r="A14" s="7"/>
      <c r="B14" s="71" t="s">
        <v>44</v>
      </c>
      <c r="C14" s="69">
        <v>2000</v>
      </c>
      <c r="D14" s="69" t="s">
        <v>19</v>
      </c>
      <c r="E14" s="153">
        <v>24.84</v>
      </c>
      <c r="F14" s="177">
        <f t="shared" si="0"/>
        <v>6</v>
      </c>
      <c r="G14" s="153">
        <v>2.91</v>
      </c>
      <c r="H14" s="177">
        <f t="shared" si="1"/>
        <v>11</v>
      </c>
      <c r="I14" s="82">
        <v>11</v>
      </c>
      <c r="J14" s="177">
        <f t="shared" si="2"/>
        <v>13</v>
      </c>
      <c r="K14" s="82">
        <v>11</v>
      </c>
      <c r="L14" s="177">
        <f t="shared" si="3"/>
        <v>10</v>
      </c>
      <c r="M14" s="82">
        <v>59.6</v>
      </c>
      <c r="N14" s="177">
        <f t="shared" si="4"/>
        <v>4</v>
      </c>
      <c r="O14" s="178">
        <f t="shared" si="5"/>
        <v>44</v>
      </c>
      <c r="P14" s="179">
        <f t="shared" si="6"/>
        <v>7</v>
      </c>
      <c r="Q14" s="180">
        <v>5</v>
      </c>
      <c r="R14" s="10"/>
      <c r="S14" s="10"/>
      <c r="T14" s="10"/>
      <c r="U14" s="10"/>
      <c r="V14" s="10"/>
      <c r="W14" s="10"/>
      <c r="X14" s="1"/>
      <c r="Y14" s="1"/>
      <c r="Z14" s="1"/>
      <c r="AA14" s="1"/>
      <c r="AB14" s="1"/>
    </row>
    <row r="15" spans="1:28" ht="12.75">
      <c r="A15" s="7"/>
      <c r="B15" s="92" t="s">
        <v>63</v>
      </c>
      <c r="C15" s="93">
        <v>2001</v>
      </c>
      <c r="D15" s="94" t="s">
        <v>55</v>
      </c>
      <c r="E15" s="153">
        <v>24.18</v>
      </c>
      <c r="F15" s="177">
        <f t="shared" si="0"/>
        <v>7</v>
      </c>
      <c r="G15" s="153">
        <v>2.92</v>
      </c>
      <c r="H15" s="177">
        <f t="shared" si="1"/>
        <v>9</v>
      </c>
      <c r="I15" s="82">
        <v>10.7</v>
      </c>
      <c r="J15" s="177">
        <f t="shared" si="2"/>
        <v>9</v>
      </c>
      <c r="K15" s="82">
        <v>10.6</v>
      </c>
      <c r="L15" s="177">
        <f t="shared" si="3"/>
        <v>7</v>
      </c>
      <c r="M15" s="82">
        <v>65.9</v>
      </c>
      <c r="N15" s="177">
        <f t="shared" si="4"/>
        <v>12</v>
      </c>
      <c r="O15" s="178">
        <f t="shared" si="5"/>
        <v>44</v>
      </c>
      <c r="P15" s="179">
        <f t="shared" si="6"/>
        <v>7</v>
      </c>
      <c r="Q15" s="180">
        <v>4</v>
      </c>
      <c r="R15" s="10"/>
      <c r="S15" s="10"/>
      <c r="T15" s="10"/>
      <c r="U15" s="10"/>
      <c r="V15" s="10"/>
      <c r="W15" s="10"/>
      <c r="X15" s="1"/>
      <c r="Y15" s="1"/>
      <c r="Z15" s="1"/>
      <c r="AA15" s="1"/>
      <c r="AB15" s="1"/>
    </row>
    <row r="16" spans="1:28" ht="12.75">
      <c r="A16" s="7"/>
      <c r="B16" s="92" t="s">
        <v>62</v>
      </c>
      <c r="C16" s="93">
        <v>2001</v>
      </c>
      <c r="D16" s="94" t="s">
        <v>55</v>
      </c>
      <c r="E16" s="153">
        <v>18.15</v>
      </c>
      <c r="F16" s="177">
        <f t="shared" si="0"/>
        <v>21</v>
      </c>
      <c r="G16" s="153">
        <v>2.92</v>
      </c>
      <c r="H16" s="177">
        <f t="shared" si="1"/>
        <v>9</v>
      </c>
      <c r="I16" s="82">
        <v>10.3</v>
      </c>
      <c r="J16" s="177">
        <f t="shared" si="2"/>
        <v>4</v>
      </c>
      <c r="K16" s="82">
        <v>10.7</v>
      </c>
      <c r="L16" s="177">
        <f t="shared" si="3"/>
        <v>8</v>
      </c>
      <c r="M16" s="82">
        <v>58.9</v>
      </c>
      <c r="N16" s="177">
        <f t="shared" si="4"/>
        <v>3</v>
      </c>
      <c r="O16" s="178">
        <f t="shared" si="5"/>
        <v>45</v>
      </c>
      <c r="P16" s="179">
        <f t="shared" si="6"/>
        <v>9</v>
      </c>
      <c r="Q16" s="180">
        <v>3</v>
      </c>
      <c r="R16" s="10"/>
      <c r="S16" s="10"/>
      <c r="T16" s="10"/>
      <c r="U16" s="10"/>
      <c r="V16" s="10"/>
      <c r="W16" s="10"/>
      <c r="X16" s="1"/>
      <c r="Y16" s="1"/>
      <c r="Z16" s="1"/>
      <c r="AA16" s="1"/>
      <c r="AB16" s="1"/>
    </row>
    <row r="17" spans="1:28" ht="12.75">
      <c r="A17" s="7"/>
      <c r="B17" s="71" t="s">
        <v>146</v>
      </c>
      <c r="C17" s="69">
        <v>2001</v>
      </c>
      <c r="D17" s="69" t="s">
        <v>19</v>
      </c>
      <c r="E17" s="153">
        <v>21.79</v>
      </c>
      <c r="F17" s="177">
        <f t="shared" si="0"/>
        <v>10</v>
      </c>
      <c r="G17" s="153">
        <v>2.93</v>
      </c>
      <c r="H17" s="177">
        <f t="shared" si="1"/>
        <v>8</v>
      </c>
      <c r="I17" s="82">
        <v>10.8</v>
      </c>
      <c r="J17" s="177">
        <f t="shared" si="2"/>
        <v>10</v>
      </c>
      <c r="K17" s="82">
        <v>11.1</v>
      </c>
      <c r="L17" s="177">
        <f t="shared" si="3"/>
        <v>12</v>
      </c>
      <c r="M17" s="82">
        <v>63.8</v>
      </c>
      <c r="N17" s="177">
        <f t="shared" si="4"/>
        <v>8</v>
      </c>
      <c r="O17" s="178">
        <f t="shared" si="5"/>
        <v>48</v>
      </c>
      <c r="P17" s="179">
        <f t="shared" si="6"/>
        <v>10</v>
      </c>
      <c r="Q17" s="180">
        <v>2</v>
      </c>
      <c r="R17" s="10"/>
      <c r="S17" s="10"/>
      <c r="T17" s="10"/>
      <c r="U17" s="10"/>
      <c r="V17" s="10"/>
      <c r="W17" s="10"/>
      <c r="X17" s="1"/>
      <c r="Y17" s="1"/>
      <c r="Z17" s="1"/>
      <c r="AA17" s="1"/>
      <c r="AB17" s="1"/>
    </row>
    <row r="18" spans="1:28" ht="12.75">
      <c r="A18" s="7"/>
      <c r="B18" s="71" t="s">
        <v>150</v>
      </c>
      <c r="C18" s="69">
        <v>2000</v>
      </c>
      <c r="D18" s="69" t="s">
        <v>81</v>
      </c>
      <c r="E18" s="153">
        <v>18.45</v>
      </c>
      <c r="F18" s="177">
        <f t="shared" si="0"/>
        <v>20</v>
      </c>
      <c r="G18" s="153">
        <v>3.08</v>
      </c>
      <c r="H18" s="177">
        <f t="shared" si="1"/>
        <v>6</v>
      </c>
      <c r="I18" s="82">
        <v>10.4</v>
      </c>
      <c r="J18" s="177">
        <f t="shared" si="2"/>
        <v>5</v>
      </c>
      <c r="K18" s="82">
        <v>10.3</v>
      </c>
      <c r="L18" s="177">
        <f t="shared" si="3"/>
        <v>3</v>
      </c>
      <c r="M18" s="82">
        <v>67.4</v>
      </c>
      <c r="N18" s="177">
        <f t="shared" si="4"/>
        <v>16</v>
      </c>
      <c r="O18" s="178">
        <f t="shared" si="5"/>
        <v>50</v>
      </c>
      <c r="P18" s="179">
        <f t="shared" si="6"/>
        <v>11</v>
      </c>
      <c r="Q18" s="180"/>
      <c r="R18" s="10"/>
      <c r="S18" s="10"/>
      <c r="T18" s="10"/>
      <c r="U18" s="10"/>
      <c r="V18" s="10"/>
      <c r="W18" s="10"/>
      <c r="X18" s="1"/>
      <c r="Y18" s="1"/>
      <c r="Z18" s="1"/>
      <c r="AA18" s="1"/>
      <c r="AB18" s="1"/>
    </row>
    <row r="19" spans="1:28" ht="12.75">
      <c r="A19" s="7"/>
      <c r="B19" s="71" t="s">
        <v>76</v>
      </c>
      <c r="C19" s="71">
        <v>2000</v>
      </c>
      <c r="D19" s="95" t="s">
        <v>75</v>
      </c>
      <c r="E19" s="153">
        <v>26.46</v>
      </c>
      <c r="F19" s="177">
        <f t="shared" si="0"/>
        <v>5</v>
      </c>
      <c r="G19" s="153">
        <v>2.87</v>
      </c>
      <c r="H19" s="177">
        <f t="shared" si="1"/>
        <v>13</v>
      </c>
      <c r="I19" s="82">
        <v>10.6</v>
      </c>
      <c r="J19" s="177">
        <f t="shared" si="2"/>
        <v>6</v>
      </c>
      <c r="K19" s="82">
        <v>11.4</v>
      </c>
      <c r="L19" s="177">
        <f t="shared" si="3"/>
        <v>14</v>
      </c>
      <c r="M19" s="82">
        <v>66.3</v>
      </c>
      <c r="N19" s="177">
        <f t="shared" si="4"/>
        <v>13</v>
      </c>
      <c r="O19" s="178">
        <f t="shared" si="5"/>
        <v>51</v>
      </c>
      <c r="P19" s="179">
        <f t="shared" si="6"/>
        <v>12</v>
      </c>
      <c r="Q19" s="180">
        <v>1</v>
      </c>
      <c r="R19" s="10"/>
      <c r="S19" s="10"/>
      <c r="T19" s="10"/>
      <c r="U19" s="10"/>
      <c r="V19" s="10"/>
      <c r="W19" s="10"/>
      <c r="X19" s="1"/>
      <c r="Y19" s="1"/>
      <c r="Z19" s="1"/>
      <c r="AA19" s="1"/>
      <c r="AB19" s="1"/>
    </row>
    <row r="20" spans="1:28" ht="12.75">
      <c r="A20" s="7"/>
      <c r="B20" s="92" t="s">
        <v>91</v>
      </c>
      <c r="C20" s="92">
        <v>2001</v>
      </c>
      <c r="D20" s="144" t="s">
        <v>89</v>
      </c>
      <c r="E20" s="153">
        <v>18.95</v>
      </c>
      <c r="F20" s="177">
        <f t="shared" si="0"/>
        <v>18</v>
      </c>
      <c r="G20" s="153">
        <v>3.09</v>
      </c>
      <c r="H20" s="177">
        <f t="shared" si="1"/>
        <v>5</v>
      </c>
      <c r="I20" s="82">
        <v>10.8</v>
      </c>
      <c r="J20" s="177">
        <f t="shared" si="2"/>
        <v>10</v>
      </c>
      <c r="K20" s="82">
        <v>11</v>
      </c>
      <c r="L20" s="177">
        <f t="shared" si="3"/>
        <v>10</v>
      </c>
      <c r="M20" s="82">
        <v>67.5</v>
      </c>
      <c r="N20" s="177">
        <f t="shared" si="4"/>
        <v>17</v>
      </c>
      <c r="O20" s="178">
        <f t="shared" si="5"/>
        <v>60</v>
      </c>
      <c r="P20" s="179">
        <f t="shared" si="6"/>
        <v>13</v>
      </c>
      <c r="Q20" s="180"/>
      <c r="R20" s="10"/>
      <c r="S20" s="10"/>
      <c r="T20" s="10"/>
      <c r="U20" s="10"/>
      <c r="V20" s="10"/>
      <c r="W20" s="10"/>
      <c r="X20" s="1"/>
      <c r="Y20" s="1"/>
      <c r="Z20" s="1"/>
      <c r="AA20" s="1"/>
      <c r="AB20" s="1"/>
    </row>
    <row r="21" spans="1:28" ht="12.75">
      <c r="A21" s="7"/>
      <c r="B21" s="74" t="s">
        <v>57</v>
      </c>
      <c r="C21" s="69">
        <v>2001</v>
      </c>
      <c r="D21" s="68" t="s">
        <v>19</v>
      </c>
      <c r="E21" s="153">
        <v>27.66</v>
      </c>
      <c r="F21" s="177">
        <f t="shared" si="0"/>
        <v>3</v>
      </c>
      <c r="G21" s="153">
        <v>2.58</v>
      </c>
      <c r="H21" s="177">
        <f t="shared" si="1"/>
        <v>21</v>
      </c>
      <c r="I21" s="82">
        <v>11.1</v>
      </c>
      <c r="J21" s="177">
        <f t="shared" si="2"/>
        <v>14</v>
      </c>
      <c r="K21" s="82">
        <v>11.9</v>
      </c>
      <c r="L21" s="177">
        <f t="shared" si="3"/>
        <v>20</v>
      </c>
      <c r="M21" s="82">
        <v>61.2</v>
      </c>
      <c r="N21" s="177">
        <f t="shared" si="4"/>
        <v>7</v>
      </c>
      <c r="O21" s="178">
        <f t="shared" si="5"/>
        <v>65</v>
      </c>
      <c r="P21" s="179">
        <f t="shared" si="6"/>
        <v>14</v>
      </c>
      <c r="Q21" s="180"/>
      <c r="R21" s="10"/>
      <c r="S21" s="10"/>
      <c r="T21" s="10"/>
      <c r="U21" s="10"/>
      <c r="V21" s="10"/>
      <c r="W21" s="10"/>
      <c r="X21" s="1"/>
      <c r="Y21" s="1"/>
      <c r="Z21" s="1"/>
      <c r="AA21" s="1"/>
      <c r="AB21" s="1"/>
    </row>
    <row r="22" spans="1:28" ht="12.75">
      <c r="A22" s="7"/>
      <c r="B22" s="74" t="s">
        <v>117</v>
      </c>
      <c r="C22" s="70">
        <v>2000</v>
      </c>
      <c r="D22" s="95" t="s">
        <v>108</v>
      </c>
      <c r="E22" s="153">
        <v>13.82</v>
      </c>
      <c r="F22" s="177">
        <f t="shared" si="0"/>
        <v>23</v>
      </c>
      <c r="G22" s="153">
        <v>2.61</v>
      </c>
      <c r="H22" s="177">
        <f t="shared" si="1"/>
        <v>19</v>
      </c>
      <c r="I22" s="82">
        <v>10.8</v>
      </c>
      <c r="J22" s="177">
        <f t="shared" si="2"/>
        <v>10</v>
      </c>
      <c r="K22" s="82">
        <v>11.1</v>
      </c>
      <c r="L22" s="177">
        <f t="shared" si="3"/>
        <v>12</v>
      </c>
      <c r="M22" s="82">
        <v>64.9</v>
      </c>
      <c r="N22" s="177">
        <f t="shared" si="4"/>
        <v>10</v>
      </c>
      <c r="O22" s="178">
        <f t="shared" si="5"/>
        <v>74</v>
      </c>
      <c r="P22" s="179">
        <f t="shared" si="6"/>
        <v>15</v>
      </c>
      <c r="Q22" s="180"/>
      <c r="R22" s="10"/>
      <c r="S22" s="10"/>
      <c r="T22" s="10"/>
      <c r="U22" s="10"/>
      <c r="V22" s="10"/>
      <c r="W22" s="10"/>
      <c r="X22" s="1"/>
      <c r="Y22" s="1"/>
      <c r="Z22" s="1"/>
      <c r="AA22" s="1"/>
      <c r="AB22" s="1"/>
    </row>
    <row r="23" spans="1:28" ht="12.75">
      <c r="A23" s="7"/>
      <c r="B23" s="71" t="s">
        <v>101</v>
      </c>
      <c r="C23" s="71">
        <v>2000</v>
      </c>
      <c r="D23" s="95" t="s">
        <v>81</v>
      </c>
      <c r="E23" s="153">
        <v>20.42</v>
      </c>
      <c r="F23" s="177">
        <f t="shared" si="0"/>
        <v>12</v>
      </c>
      <c r="G23" s="153">
        <v>2.73</v>
      </c>
      <c r="H23" s="177">
        <f t="shared" si="1"/>
        <v>14</v>
      </c>
      <c r="I23" s="82">
        <v>11.4</v>
      </c>
      <c r="J23" s="177">
        <f t="shared" si="2"/>
        <v>19</v>
      </c>
      <c r="K23" s="82">
        <v>11.5</v>
      </c>
      <c r="L23" s="177">
        <f t="shared" si="3"/>
        <v>16</v>
      </c>
      <c r="M23" s="82">
        <v>71.2</v>
      </c>
      <c r="N23" s="177">
        <f t="shared" si="4"/>
        <v>20</v>
      </c>
      <c r="O23" s="178">
        <f t="shared" si="5"/>
        <v>81</v>
      </c>
      <c r="P23" s="179">
        <f t="shared" si="6"/>
        <v>16</v>
      </c>
      <c r="Q23" s="180"/>
      <c r="R23" s="10"/>
      <c r="S23" s="10"/>
      <c r="T23" s="10"/>
      <c r="U23" s="10"/>
      <c r="V23" s="10"/>
      <c r="W23" s="10"/>
      <c r="X23" s="1"/>
      <c r="Y23" s="1"/>
      <c r="Z23" s="1"/>
      <c r="AA23" s="1"/>
      <c r="AB23" s="1"/>
    </row>
    <row r="24" spans="1:28" ht="12.75">
      <c r="A24" s="7"/>
      <c r="B24" s="71" t="s">
        <v>50</v>
      </c>
      <c r="C24" s="69">
        <v>2002</v>
      </c>
      <c r="D24" s="98" t="s">
        <v>19</v>
      </c>
      <c r="E24" s="153">
        <v>22.68</v>
      </c>
      <c r="F24" s="177">
        <f t="shared" si="0"/>
        <v>9</v>
      </c>
      <c r="G24" s="153">
        <v>2.48</v>
      </c>
      <c r="H24" s="177">
        <f t="shared" si="1"/>
        <v>25</v>
      </c>
      <c r="I24" s="82">
        <v>12.1</v>
      </c>
      <c r="J24" s="177">
        <f t="shared" si="2"/>
        <v>23</v>
      </c>
      <c r="K24" s="82">
        <v>11.4</v>
      </c>
      <c r="L24" s="177">
        <f t="shared" si="3"/>
        <v>14</v>
      </c>
      <c r="M24" s="82">
        <v>67.2</v>
      </c>
      <c r="N24" s="177">
        <f t="shared" si="4"/>
        <v>15</v>
      </c>
      <c r="O24" s="178">
        <f t="shared" si="5"/>
        <v>86</v>
      </c>
      <c r="P24" s="179">
        <f t="shared" si="6"/>
        <v>17</v>
      </c>
      <c r="Q24" s="180"/>
      <c r="R24" s="10"/>
      <c r="S24" s="10"/>
      <c r="T24" s="10"/>
      <c r="U24" s="10"/>
      <c r="V24" s="10"/>
      <c r="W24" s="10"/>
      <c r="X24" s="1"/>
      <c r="Y24" s="1"/>
      <c r="Z24" s="1"/>
      <c r="AA24" s="1"/>
      <c r="AB24" s="1"/>
    </row>
    <row r="25" spans="1:28" ht="12.75">
      <c r="A25" s="7"/>
      <c r="B25" s="71" t="s">
        <v>100</v>
      </c>
      <c r="C25" s="71">
        <v>2000</v>
      </c>
      <c r="D25" s="95" t="s">
        <v>81</v>
      </c>
      <c r="E25" s="153">
        <v>20.31</v>
      </c>
      <c r="F25" s="177">
        <f t="shared" si="0"/>
        <v>13</v>
      </c>
      <c r="G25" s="153">
        <v>2.72</v>
      </c>
      <c r="H25" s="177">
        <f t="shared" si="1"/>
        <v>15</v>
      </c>
      <c r="I25" s="82">
        <v>11.2</v>
      </c>
      <c r="J25" s="177">
        <f t="shared" si="2"/>
        <v>15</v>
      </c>
      <c r="K25" s="82">
        <v>11.9</v>
      </c>
      <c r="L25" s="177">
        <f t="shared" si="3"/>
        <v>20</v>
      </c>
      <c r="M25" s="82">
        <v>73.6</v>
      </c>
      <c r="N25" s="177">
        <f t="shared" si="4"/>
        <v>24</v>
      </c>
      <c r="O25" s="178">
        <f t="shared" si="5"/>
        <v>87</v>
      </c>
      <c r="P25" s="179">
        <f t="shared" si="6"/>
        <v>18</v>
      </c>
      <c r="Q25" s="180"/>
      <c r="R25" s="10"/>
      <c r="S25" s="10"/>
      <c r="T25" s="10"/>
      <c r="U25" s="10"/>
      <c r="V25" s="10"/>
      <c r="W25" s="10"/>
      <c r="X25" s="1"/>
      <c r="Y25" s="1"/>
      <c r="Z25" s="1"/>
      <c r="AA25" s="1"/>
      <c r="AB25" s="1"/>
    </row>
    <row r="26" spans="1:28" ht="12.75">
      <c r="A26" s="7"/>
      <c r="B26" s="71" t="s">
        <v>145</v>
      </c>
      <c r="C26" s="69">
        <v>2001</v>
      </c>
      <c r="D26" s="69" t="s">
        <v>19</v>
      </c>
      <c r="E26" s="153">
        <v>13.74</v>
      </c>
      <c r="F26" s="177">
        <f t="shared" si="0"/>
        <v>24</v>
      </c>
      <c r="G26" s="153">
        <v>2.62</v>
      </c>
      <c r="H26" s="177">
        <f t="shared" si="1"/>
        <v>18</v>
      </c>
      <c r="I26" s="82">
        <v>11.4</v>
      </c>
      <c r="J26" s="177">
        <f t="shared" si="2"/>
        <v>19</v>
      </c>
      <c r="K26" s="82">
        <v>11.6</v>
      </c>
      <c r="L26" s="177">
        <f t="shared" si="3"/>
        <v>18</v>
      </c>
      <c r="M26" s="82">
        <v>66.5</v>
      </c>
      <c r="N26" s="177">
        <f t="shared" si="4"/>
        <v>14</v>
      </c>
      <c r="O26" s="178">
        <f t="shared" si="5"/>
        <v>93</v>
      </c>
      <c r="P26" s="179">
        <f t="shared" si="6"/>
        <v>19</v>
      </c>
      <c r="Q26" s="180"/>
      <c r="R26" s="10"/>
      <c r="S26" s="10"/>
      <c r="T26" s="10"/>
      <c r="U26" s="10"/>
      <c r="V26" s="10"/>
      <c r="W26" s="10"/>
      <c r="X26" s="1"/>
      <c r="Y26" s="1"/>
      <c r="Z26" s="1"/>
      <c r="AA26" s="1"/>
      <c r="AB26" s="1"/>
    </row>
    <row r="27" spans="1:28" ht="12.75">
      <c r="A27" s="7"/>
      <c r="B27" s="74" t="s">
        <v>118</v>
      </c>
      <c r="C27" s="70">
        <v>2001</v>
      </c>
      <c r="D27" s="95" t="s">
        <v>108</v>
      </c>
      <c r="E27" s="153">
        <v>12.86</v>
      </c>
      <c r="F27" s="177">
        <f t="shared" si="0"/>
        <v>25</v>
      </c>
      <c r="G27" s="153">
        <v>2.7</v>
      </c>
      <c r="H27" s="177">
        <f t="shared" si="1"/>
        <v>17</v>
      </c>
      <c r="I27" s="82">
        <v>11.3</v>
      </c>
      <c r="J27" s="177">
        <f t="shared" si="2"/>
        <v>17</v>
      </c>
      <c r="K27" s="82">
        <v>11.5</v>
      </c>
      <c r="L27" s="177">
        <f t="shared" si="3"/>
        <v>16</v>
      </c>
      <c r="M27" s="82">
        <v>69.9</v>
      </c>
      <c r="N27" s="177">
        <f t="shared" si="4"/>
        <v>19</v>
      </c>
      <c r="O27" s="178">
        <f t="shared" si="5"/>
        <v>94</v>
      </c>
      <c r="P27" s="179">
        <f t="shared" si="6"/>
        <v>20</v>
      </c>
      <c r="Q27" s="180"/>
      <c r="R27" s="10"/>
      <c r="S27" s="10"/>
      <c r="T27" s="10"/>
      <c r="U27" s="10"/>
      <c r="V27" s="10"/>
      <c r="W27" s="10"/>
      <c r="X27" s="1"/>
      <c r="Y27" s="1"/>
      <c r="Z27" s="1"/>
      <c r="AA27" s="1"/>
      <c r="AB27" s="1"/>
    </row>
    <row r="28" spans="1:28" ht="12.75">
      <c r="A28" s="7"/>
      <c r="B28" s="71" t="s">
        <v>92</v>
      </c>
      <c r="C28" s="71">
        <v>2001</v>
      </c>
      <c r="D28" s="95" t="s">
        <v>89</v>
      </c>
      <c r="E28" s="153">
        <v>21.42</v>
      </c>
      <c r="F28" s="177">
        <f t="shared" si="0"/>
        <v>11</v>
      </c>
      <c r="G28" s="153">
        <v>2.53</v>
      </c>
      <c r="H28" s="177">
        <f t="shared" si="1"/>
        <v>24</v>
      </c>
      <c r="I28" s="82">
        <v>11.7</v>
      </c>
      <c r="J28" s="177">
        <f t="shared" si="2"/>
        <v>21</v>
      </c>
      <c r="K28" s="82">
        <v>11.9</v>
      </c>
      <c r="L28" s="177">
        <f t="shared" si="3"/>
        <v>20</v>
      </c>
      <c r="M28" s="82">
        <v>71.2</v>
      </c>
      <c r="N28" s="177">
        <f t="shared" si="4"/>
        <v>20</v>
      </c>
      <c r="O28" s="178">
        <f t="shared" si="5"/>
        <v>96</v>
      </c>
      <c r="P28" s="179">
        <f t="shared" si="6"/>
        <v>21</v>
      </c>
      <c r="Q28" s="180"/>
      <c r="R28" s="10"/>
      <c r="S28" s="10"/>
      <c r="T28" s="10"/>
      <c r="U28" s="10"/>
      <c r="V28" s="10"/>
      <c r="W28" s="10"/>
      <c r="X28" s="1"/>
      <c r="Y28" s="1"/>
      <c r="Z28" s="1"/>
      <c r="AA28" s="1"/>
      <c r="AB28" s="1"/>
    </row>
    <row r="29" spans="1:28" ht="12.75">
      <c r="A29" s="7"/>
      <c r="B29" s="71" t="s">
        <v>51</v>
      </c>
      <c r="C29" s="69">
        <v>2000</v>
      </c>
      <c r="D29" s="69" t="s">
        <v>19</v>
      </c>
      <c r="E29" s="153">
        <v>19.41</v>
      </c>
      <c r="F29" s="177">
        <f t="shared" si="0"/>
        <v>17</v>
      </c>
      <c r="G29" s="153">
        <v>2.72</v>
      </c>
      <c r="H29" s="177">
        <f t="shared" si="1"/>
        <v>15</v>
      </c>
      <c r="I29" s="82">
        <v>12.3</v>
      </c>
      <c r="J29" s="177">
        <f t="shared" si="2"/>
        <v>26</v>
      </c>
      <c r="K29" s="82">
        <v>11.8</v>
      </c>
      <c r="L29" s="177">
        <f t="shared" si="3"/>
        <v>19</v>
      </c>
      <c r="M29" s="82">
        <v>72.6</v>
      </c>
      <c r="N29" s="177">
        <f t="shared" si="4"/>
        <v>22</v>
      </c>
      <c r="O29" s="178">
        <f t="shared" si="5"/>
        <v>99</v>
      </c>
      <c r="P29" s="179">
        <f t="shared" si="6"/>
        <v>22</v>
      </c>
      <c r="Q29" s="180"/>
      <c r="R29" s="10"/>
      <c r="S29" s="10"/>
      <c r="T29" s="10"/>
      <c r="U29" s="10"/>
      <c r="V29" s="10"/>
      <c r="W29" s="10"/>
      <c r="X29" s="1"/>
      <c r="Y29" s="1"/>
      <c r="Z29" s="1"/>
      <c r="AA29" s="1"/>
      <c r="AB29" s="1"/>
    </row>
    <row r="30" spans="1:28" ht="12.75">
      <c r="A30" s="7"/>
      <c r="B30" s="74" t="s">
        <v>119</v>
      </c>
      <c r="C30" s="70">
        <v>2001</v>
      </c>
      <c r="D30" s="95" t="s">
        <v>108</v>
      </c>
      <c r="E30" s="153">
        <v>24.14</v>
      </c>
      <c r="F30" s="177">
        <f t="shared" si="0"/>
        <v>8</v>
      </c>
      <c r="G30" s="153">
        <v>2.56</v>
      </c>
      <c r="H30" s="177">
        <f t="shared" si="1"/>
        <v>22</v>
      </c>
      <c r="I30" s="82">
        <v>11.8</v>
      </c>
      <c r="J30" s="177">
        <f t="shared" si="2"/>
        <v>22</v>
      </c>
      <c r="K30" s="82">
        <v>12</v>
      </c>
      <c r="L30" s="177">
        <f t="shared" si="3"/>
        <v>24</v>
      </c>
      <c r="M30" s="82">
        <v>74</v>
      </c>
      <c r="N30" s="177">
        <f t="shared" si="4"/>
        <v>25</v>
      </c>
      <c r="O30" s="178">
        <f t="shared" si="5"/>
        <v>101</v>
      </c>
      <c r="P30" s="179">
        <f t="shared" si="6"/>
        <v>23</v>
      </c>
      <c r="Q30" s="180"/>
      <c r="R30" s="10"/>
      <c r="S30" s="10"/>
      <c r="T30" s="10"/>
      <c r="U30" s="10"/>
      <c r="V30" s="10"/>
      <c r="W30" s="10"/>
      <c r="X30" s="1"/>
      <c r="Y30" s="1"/>
      <c r="Z30" s="1"/>
      <c r="AA30" s="1"/>
      <c r="AB30" s="1"/>
    </row>
    <row r="31" spans="1:28" ht="12.75">
      <c r="A31" s="7"/>
      <c r="B31" s="71" t="s">
        <v>148</v>
      </c>
      <c r="C31" s="69">
        <v>2000</v>
      </c>
      <c r="D31" s="69" t="s">
        <v>19</v>
      </c>
      <c r="E31" s="153">
        <v>19.74</v>
      </c>
      <c r="F31" s="177">
        <f t="shared" si="0"/>
        <v>15</v>
      </c>
      <c r="G31" s="153">
        <v>2.38</v>
      </c>
      <c r="H31" s="177">
        <f t="shared" si="1"/>
        <v>26</v>
      </c>
      <c r="I31" s="82">
        <v>11.2</v>
      </c>
      <c r="J31" s="177">
        <f t="shared" si="2"/>
        <v>15</v>
      </c>
      <c r="K31" s="82">
        <v>12.1</v>
      </c>
      <c r="L31" s="177">
        <f t="shared" si="3"/>
        <v>25</v>
      </c>
      <c r="M31" s="82">
        <v>72.8</v>
      </c>
      <c r="N31" s="177">
        <f t="shared" si="4"/>
        <v>23</v>
      </c>
      <c r="O31" s="178">
        <f t="shared" si="5"/>
        <v>104</v>
      </c>
      <c r="P31" s="179">
        <f t="shared" si="6"/>
        <v>24</v>
      </c>
      <c r="Q31" s="180"/>
      <c r="R31" s="10"/>
      <c r="S31" s="10"/>
      <c r="T31" s="10"/>
      <c r="U31" s="10"/>
      <c r="V31" s="10"/>
      <c r="W31" s="10"/>
      <c r="X31" s="1"/>
      <c r="Y31" s="1"/>
      <c r="Z31" s="1"/>
      <c r="AA31" s="1"/>
      <c r="AB31" s="1"/>
    </row>
    <row r="32" spans="1:28" ht="12.75">
      <c r="A32" s="7"/>
      <c r="B32" s="71" t="s">
        <v>116</v>
      </c>
      <c r="C32" s="146">
        <v>2001</v>
      </c>
      <c r="D32" s="95" t="s">
        <v>108</v>
      </c>
      <c r="E32" s="153">
        <v>12.75</v>
      </c>
      <c r="F32" s="177">
        <f t="shared" si="0"/>
        <v>26</v>
      </c>
      <c r="G32" s="153">
        <v>2.01</v>
      </c>
      <c r="H32" s="177">
        <f t="shared" si="1"/>
        <v>27</v>
      </c>
      <c r="I32" s="82">
        <v>12.1</v>
      </c>
      <c r="J32" s="177">
        <f t="shared" si="2"/>
        <v>23</v>
      </c>
      <c r="K32" s="82">
        <v>11.9</v>
      </c>
      <c r="L32" s="177">
        <f t="shared" si="3"/>
        <v>20</v>
      </c>
      <c r="M32" s="82">
        <v>67.6</v>
      </c>
      <c r="N32" s="177">
        <f t="shared" si="4"/>
        <v>18</v>
      </c>
      <c r="O32" s="178">
        <f t="shared" si="5"/>
        <v>114</v>
      </c>
      <c r="P32" s="179">
        <f t="shared" si="6"/>
        <v>25</v>
      </c>
      <c r="Q32" s="180"/>
      <c r="R32" s="10"/>
      <c r="S32" s="10"/>
      <c r="T32" s="10"/>
      <c r="U32" s="10"/>
      <c r="V32" s="10"/>
      <c r="W32" s="10"/>
      <c r="X32" s="1"/>
      <c r="Y32" s="1"/>
      <c r="Z32" s="1"/>
      <c r="AA32" s="1"/>
      <c r="AB32" s="1"/>
    </row>
    <row r="33" spans="1:28" ht="12.75">
      <c r="A33" s="7"/>
      <c r="B33" s="71" t="s">
        <v>147</v>
      </c>
      <c r="C33" s="69">
        <v>2000</v>
      </c>
      <c r="D33" s="69" t="s">
        <v>19</v>
      </c>
      <c r="E33" s="153">
        <v>18.46</v>
      </c>
      <c r="F33" s="177">
        <f t="shared" si="0"/>
        <v>19</v>
      </c>
      <c r="G33" s="153">
        <v>2.55</v>
      </c>
      <c r="H33" s="177">
        <f t="shared" si="1"/>
        <v>23</v>
      </c>
      <c r="I33" s="82">
        <v>12.1</v>
      </c>
      <c r="J33" s="177">
        <f t="shared" si="2"/>
        <v>23</v>
      </c>
      <c r="K33" s="82">
        <v>15.8</v>
      </c>
      <c r="L33" s="177">
        <f t="shared" si="3"/>
        <v>28</v>
      </c>
      <c r="M33" s="82">
        <v>74.3</v>
      </c>
      <c r="N33" s="177">
        <f t="shared" si="4"/>
        <v>27</v>
      </c>
      <c r="O33" s="178">
        <f t="shared" si="5"/>
        <v>120</v>
      </c>
      <c r="P33" s="179">
        <f t="shared" si="6"/>
        <v>26</v>
      </c>
      <c r="Q33" s="180"/>
      <c r="R33" s="10"/>
      <c r="S33" s="10"/>
      <c r="T33" s="10"/>
      <c r="U33" s="10"/>
      <c r="V33" s="10"/>
      <c r="W33" s="10"/>
      <c r="X33" s="1"/>
      <c r="Y33" s="1"/>
      <c r="Z33" s="1"/>
      <c r="AA33" s="1"/>
      <c r="AB33" s="1"/>
    </row>
    <row r="34" spans="1:28" ht="12.75">
      <c r="A34" s="7"/>
      <c r="B34" s="74" t="s">
        <v>151</v>
      </c>
      <c r="C34" s="70">
        <v>2001</v>
      </c>
      <c r="D34" s="95" t="s">
        <v>108</v>
      </c>
      <c r="E34" s="153">
        <v>11.73</v>
      </c>
      <c r="F34" s="177">
        <f t="shared" si="0"/>
        <v>27</v>
      </c>
      <c r="G34" s="153">
        <v>2.6</v>
      </c>
      <c r="H34" s="177">
        <f t="shared" si="1"/>
        <v>20</v>
      </c>
      <c r="I34" s="82">
        <v>12.4</v>
      </c>
      <c r="J34" s="177">
        <f t="shared" si="2"/>
        <v>27</v>
      </c>
      <c r="K34" s="82">
        <v>12.2</v>
      </c>
      <c r="L34" s="177">
        <f t="shared" si="3"/>
        <v>26</v>
      </c>
      <c r="M34" s="82">
        <v>74.1</v>
      </c>
      <c r="N34" s="177">
        <f t="shared" si="4"/>
        <v>26</v>
      </c>
      <c r="O34" s="178">
        <f t="shared" si="5"/>
        <v>126</v>
      </c>
      <c r="P34" s="179">
        <f t="shared" si="6"/>
        <v>27</v>
      </c>
      <c r="Q34" s="180"/>
      <c r="R34" s="10"/>
      <c r="S34" s="10"/>
      <c r="T34" s="10"/>
      <c r="U34" s="10"/>
      <c r="V34" s="10"/>
      <c r="W34" s="10"/>
      <c r="X34" s="1"/>
      <c r="Y34" s="1"/>
      <c r="Z34" s="1"/>
      <c r="AA34" s="1"/>
      <c r="AB34" s="1"/>
    </row>
    <row r="35" spans="1:28" ht="12.75">
      <c r="A35" s="7"/>
      <c r="B35" s="71" t="s">
        <v>152</v>
      </c>
      <c r="C35" s="69">
        <v>2001</v>
      </c>
      <c r="D35" s="69" t="s">
        <v>19</v>
      </c>
      <c r="E35" s="153">
        <v>11.59</v>
      </c>
      <c r="F35" s="177">
        <f t="shared" si="0"/>
        <v>28</v>
      </c>
      <c r="G35" s="153">
        <v>1.9</v>
      </c>
      <c r="H35" s="177">
        <f t="shared" si="1"/>
        <v>28</v>
      </c>
      <c r="I35" s="82">
        <v>15.7</v>
      </c>
      <c r="J35" s="177">
        <f t="shared" si="2"/>
        <v>28</v>
      </c>
      <c r="K35" s="82">
        <v>15</v>
      </c>
      <c r="L35" s="177">
        <f t="shared" si="3"/>
        <v>27</v>
      </c>
      <c r="M35" s="82">
        <v>91.3</v>
      </c>
      <c r="N35" s="177">
        <f t="shared" si="4"/>
        <v>28</v>
      </c>
      <c r="O35" s="178">
        <f t="shared" si="5"/>
        <v>139</v>
      </c>
      <c r="P35" s="179">
        <f t="shared" si="6"/>
        <v>28</v>
      </c>
      <c r="Q35" s="180"/>
      <c r="R35" s="10"/>
      <c r="S35" s="10"/>
      <c r="T35" s="10"/>
      <c r="U35" s="10"/>
      <c r="V35" s="10"/>
      <c r="W35" s="10"/>
      <c r="X35" s="1"/>
      <c r="Y35" s="1"/>
      <c r="Z35" s="1"/>
      <c r="AA35" s="1"/>
      <c r="AB35" s="1"/>
    </row>
    <row r="36" spans="1:28" ht="12.75">
      <c r="A36" s="7"/>
      <c r="B36" s="71"/>
      <c r="C36" s="69"/>
      <c r="D36" s="69"/>
      <c r="E36" s="53"/>
      <c r="F36" s="52">
        <f t="shared" si="0"/>
        <v>0</v>
      </c>
      <c r="G36" s="53"/>
      <c r="H36" s="52">
        <f t="shared" si="1"/>
        <v>0</v>
      </c>
      <c r="I36" s="51"/>
      <c r="J36" s="52">
        <f t="shared" si="2"/>
        <v>0</v>
      </c>
      <c r="K36" s="51"/>
      <c r="L36" s="52">
        <f t="shared" si="3"/>
        <v>0</v>
      </c>
      <c r="M36" s="51"/>
      <c r="N36" s="52">
        <f t="shared" si="4"/>
        <v>0</v>
      </c>
      <c r="O36" s="54" t="str">
        <f t="shared" si="5"/>
        <v>nekompletní</v>
      </c>
      <c r="P36" s="55">
        <f t="shared" si="6"/>
        <v>0</v>
      </c>
      <c r="Q36" s="40"/>
      <c r="R36" s="10"/>
      <c r="S36" s="10"/>
      <c r="T36" s="10"/>
      <c r="U36" s="10"/>
      <c r="V36" s="10"/>
      <c r="W36" s="10"/>
      <c r="X36" s="1"/>
      <c r="Y36" s="1"/>
      <c r="Z36" s="1"/>
      <c r="AA36" s="1"/>
      <c r="AB36" s="1"/>
    </row>
    <row r="37" spans="1:28" ht="12.75">
      <c r="A37" s="7"/>
      <c r="B37" s="71"/>
      <c r="C37" s="69"/>
      <c r="D37" s="69"/>
      <c r="E37" s="11"/>
      <c r="F37" s="14">
        <f t="shared" si="0"/>
        <v>0</v>
      </c>
      <c r="G37" s="11"/>
      <c r="H37" s="14">
        <f t="shared" si="1"/>
        <v>0</v>
      </c>
      <c r="I37" s="22"/>
      <c r="J37" s="14">
        <f t="shared" si="2"/>
        <v>0</v>
      </c>
      <c r="K37" s="22"/>
      <c r="L37" s="14">
        <f t="shared" si="3"/>
        <v>0</v>
      </c>
      <c r="M37" s="22"/>
      <c r="N37" s="14">
        <f t="shared" si="4"/>
        <v>0</v>
      </c>
      <c r="O37" s="16" t="str">
        <f aca="true" t="shared" si="7" ref="O37:O64">+IF(+AND(+F37&gt;0,+H37&gt;0,+J37&gt;0,+L37&gt;0,+N37&gt;0),+F37+H37+J37+L37+N37,"nekompletní")</f>
        <v>nekompletní</v>
      </c>
      <c r="P37" s="17">
        <f t="shared" si="6"/>
        <v>0</v>
      </c>
      <c r="Q37" s="41"/>
      <c r="R37" s="10"/>
      <c r="S37" s="10"/>
      <c r="T37" s="10"/>
      <c r="U37" s="10"/>
      <c r="V37" s="10"/>
      <c r="W37" s="10"/>
      <c r="X37" s="1"/>
      <c r="Y37" s="1"/>
      <c r="Z37" s="1"/>
      <c r="AA37" s="1"/>
      <c r="AB37" s="1"/>
    </row>
    <row r="38" spans="1:28" ht="12.75">
      <c r="A38" s="7"/>
      <c r="B38" s="71"/>
      <c r="C38" s="69"/>
      <c r="D38" s="69"/>
      <c r="E38" s="22"/>
      <c r="F38" s="14">
        <f t="shared" si="0"/>
        <v>0</v>
      </c>
      <c r="G38" s="11"/>
      <c r="H38" s="14">
        <f t="shared" si="1"/>
        <v>0</v>
      </c>
      <c r="I38" s="22"/>
      <c r="J38" s="14">
        <f t="shared" si="2"/>
        <v>0</v>
      </c>
      <c r="K38" s="22"/>
      <c r="L38" s="14">
        <f t="shared" si="3"/>
        <v>0</v>
      </c>
      <c r="M38" s="22"/>
      <c r="N38" s="14">
        <f t="shared" si="4"/>
        <v>0</v>
      </c>
      <c r="O38" s="16" t="str">
        <f t="shared" si="7"/>
        <v>nekompletní</v>
      </c>
      <c r="P38" s="17">
        <f t="shared" si="6"/>
        <v>0</v>
      </c>
      <c r="Q38" s="41"/>
      <c r="R38" s="10"/>
      <c r="S38" s="10"/>
      <c r="T38" s="10"/>
      <c r="U38" s="10"/>
      <c r="V38" s="10"/>
      <c r="W38" s="10"/>
      <c r="X38" s="1"/>
      <c r="Y38" s="1"/>
      <c r="Z38" s="1"/>
      <c r="AA38" s="1"/>
      <c r="AB38" s="1"/>
    </row>
    <row r="39" spans="1:28" ht="12.75">
      <c r="A39" s="7"/>
      <c r="B39" s="71"/>
      <c r="C39" s="69"/>
      <c r="D39" s="69"/>
      <c r="E39" s="22"/>
      <c r="F39" s="14">
        <f t="shared" si="0"/>
        <v>0</v>
      </c>
      <c r="G39" s="11"/>
      <c r="H39" s="14">
        <f t="shared" si="1"/>
        <v>0</v>
      </c>
      <c r="I39" s="22"/>
      <c r="J39" s="14">
        <f t="shared" si="2"/>
        <v>0</v>
      </c>
      <c r="K39" s="22"/>
      <c r="L39" s="14">
        <f t="shared" si="3"/>
        <v>0</v>
      </c>
      <c r="M39" s="22"/>
      <c r="N39" s="14">
        <f t="shared" si="4"/>
        <v>0</v>
      </c>
      <c r="O39" s="16" t="str">
        <f t="shared" si="7"/>
        <v>nekompletní</v>
      </c>
      <c r="P39" s="17">
        <f t="shared" si="6"/>
        <v>0</v>
      </c>
      <c r="Q39" s="41"/>
      <c r="R39" s="10"/>
      <c r="S39" s="10"/>
      <c r="T39" s="10"/>
      <c r="U39" s="10"/>
      <c r="V39" s="10"/>
      <c r="W39" s="10"/>
      <c r="X39" s="1"/>
      <c r="Y39" s="1"/>
      <c r="Z39" s="1"/>
      <c r="AA39" s="1"/>
      <c r="AB39" s="1"/>
    </row>
    <row r="40" spans="1:28" ht="12.75">
      <c r="A40" s="7"/>
      <c r="B40" s="71"/>
      <c r="C40" s="69"/>
      <c r="D40" s="69"/>
      <c r="E40" s="22"/>
      <c r="F40" s="14">
        <f aca="true" t="shared" si="8" ref="F40:F64">IF(+E40,+RANK(E40,E$8:E$64,0),0)</f>
        <v>0</v>
      </c>
      <c r="G40" s="11"/>
      <c r="H40" s="14">
        <f aca="true" t="shared" si="9" ref="H40:H64">IF(+G40,+RANK(G40,G$8:G$64,0),0)</f>
        <v>0</v>
      </c>
      <c r="I40" s="22"/>
      <c r="J40" s="14">
        <f aca="true" t="shared" si="10" ref="J40:J64">IF(+I40,+RANK(I40,I$8:I$64,1),0)</f>
        <v>0</v>
      </c>
      <c r="K40" s="22"/>
      <c r="L40" s="14">
        <f aca="true" t="shared" si="11" ref="L40:L64">IF(+K40,+RANK(K40,K$8:K$64,1),0)</f>
        <v>0</v>
      </c>
      <c r="M40" s="22"/>
      <c r="N40" s="14">
        <f aca="true" t="shared" si="12" ref="N40:N64">IF(+M40,+RANK(M40,M$8:M$64,1),0)</f>
        <v>0</v>
      </c>
      <c r="O40" s="16" t="str">
        <f t="shared" si="7"/>
        <v>nekompletní</v>
      </c>
      <c r="P40" s="17">
        <f aca="true" t="shared" si="13" ref="P40:P64">IF(+O40&lt;&gt;"nekompletní",+RANK(O40,O$8:O$64,1),0)</f>
        <v>0</v>
      </c>
      <c r="Q40" s="41"/>
      <c r="R40" s="10"/>
      <c r="S40" s="10"/>
      <c r="T40" s="10"/>
      <c r="U40" s="10"/>
      <c r="V40" s="10"/>
      <c r="W40" s="10"/>
      <c r="X40" s="1"/>
      <c r="Y40" s="1"/>
      <c r="Z40" s="1"/>
      <c r="AA40" s="1"/>
      <c r="AB40" s="1"/>
    </row>
    <row r="41" spans="1:28" ht="12.75">
      <c r="A41" s="7"/>
      <c r="B41" s="71"/>
      <c r="C41" s="69"/>
      <c r="D41" s="69"/>
      <c r="E41" s="22"/>
      <c r="F41" s="14">
        <f t="shared" si="8"/>
        <v>0</v>
      </c>
      <c r="G41" s="11"/>
      <c r="H41" s="14">
        <f t="shared" si="9"/>
        <v>0</v>
      </c>
      <c r="I41" s="22"/>
      <c r="J41" s="14">
        <f t="shared" si="10"/>
        <v>0</v>
      </c>
      <c r="K41" s="22"/>
      <c r="L41" s="14">
        <f t="shared" si="11"/>
        <v>0</v>
      </c>
      <c r="M41" s="22"/>
      <c r="N41" s="14">
        <f t="shared" si="12"/>
        <v>0</v>
      </c>
      <c r="O41" s="16" t="str">
        <f t="shared" si="7"/>
        <v>nekompletní</v>
      </c>
      <c r="P41" s="17">
        <f t="shared" si="13"/>
        <v>0</v>
      </c>
      <c r="Q41" s="41"/>
      <c r="R41" s="10"/>
      <c r="S41" s="10"/>
      <c r="T41" s="10"/>
      <c r="U41" s="10"/>
      <c r="V41" s="10"/>
      <c r="W41" s="10"/>
      <c r="X41" s="1"/>
      <c r="Y41" s="1"/>
      <c r="Z41" s="1"/>
      <c r="AA41" s="1"/>
      <c r="AB41" s="1"/>
    </row>
    <row r="42" spans="1:28" ht="12.75">
      <c r="A42" s="7"/>
      <c r="B42" s="71"/>
      <c r="C42" s="69"/>
      <c r="D42" s="69"/>
      <c r="E42" s="22"/>
      <c r="F42" s="14">
        <f t="shared" si="8"/>
        <v>0</v>
      </c>
      <c r="G42" s="11"/>
      <c r="H42" s="14">
        <f t="shared" si="9"/>
        <v>0</v>
      </c>
      <c r="I42" s="22"/>
      <c r="J42" s="14">
        <f t="shared" si="10"/>
        <v>0</v>
      </c>
      <c r="K42" s="22"/>
      <c r="L42" s="14">
        <f t="shared" si="11"/>
        <v>0</v>
      </c>
      <c r="M42" s="22"/>
      <c r="N42" s="14">
        <f t="shared" si="12"/>
        <v>0</v>
      </c>
      <c r="O42" s="16" t="str">
        <f t="shared" si="7"/>
        <v>nekompletní</v>
      </c>
      <c r="P42" s="17">
        <f t="shared" si="13"/>
        <v>0</v>
      </c>
      <c r="Q42" s="41"/>
      <c r="R42" s="10"/>
      <c r="S42" s="10"/>
      <c r="T42" s="10"/>
      <c r="U42" s="10"/>
      <c r="V42" s="10"/>
      <c r="W42" s="10"/>
      <c r="X42" s="1"/>
      <c r="Y42" s="1"/>
      <c r="Z42" s="1"/>
      <c r="AA42" s="1"/>
      <c r="AB42" s="1"/>
    </row>
    <row r="43" spans="1:28" ht="12.75">
      <c r="A43" s="7"/>
      <c r="B43" s="71"/>
      <c r="C43" s="69"/>
      <c r="D43" s="69"/>
      <c r="E43" s="22"/>
      <c r="F43" s="14">
        <f t="shared" si="8"/>
        <v>0</v>
      </c>
      <c r="G43" s="11"/>
      <c r="H43" s="14">
        <f t="shared" si="9"/>
        <v>0</v>
      </c>
      <c r="I43" s="22"/>
      <c r="J43" s="14">
        <f t="shared" si="10"/>
        <v>0</v>
      </c>
      <c r="K43" s="22"/>
      <c r="L43" s="14">
        <f t="shared" si="11"/>
        <v>0</v>
      </c>
      <c r="M43" s="22"/>
      <c r="N43" s="14">
        <f t="shared" si="12"/>
        <v>0</v>
      </c>
      <c r="O43" s="16" t="str">
        <f t="shared" si="7"/>
        <v>nekompletní</v>
      </c>
      <c r="P43" s="17">
        <f t="shared" si="13"/>
        <v>0</v>
      </c>
      <c r="Q43" s="41"/>
      <c r="R43" s="10"/>
      <c r="S43" s="10"/>
      <c r="T43" s="10"/>
      <c r="U43" s="10"/>
      <c r="V43" s="10"/>
      <c r="W43" s="10"/>
      <c r="X43" s="1"/>
      <c r="Y43" s="1"/>
      <c r="Z43" s="1"/>
      <c r="AA43" s="1"/>
      <c r="AB43" s="1"/>
    </row>
    <row r="44" spans="1:28" ht="12.75">
      <c r="A44" s="7"/>
      <c r="B44" s="71"/>
      <c r="C44" s="69"/>
      <c r="D44" s="69"/>
      <c r="E44" s="22"/>
      <c r="F44" s="14">
        <f t="shared" si="8"/>
        <v>0</v>
      </c>
      <c r="G44" s="11"/>
      <c r="H44" s="14">
        <f t="shared" si="9"/>
        <v>0</v>
      </c>
      <c r="I44" s="22"/>
      <c r="J44" s="14">
        <f t="shared" si="10"/>
        <v>0</v>
      </c>
      <c r="K44" s="22"/>
      <c r="L44" s="14">
        <f t="shared" si="11"/>
        <v>0</v>
      </c>
      <c r="M44" s="22"/>
      <c r="N44" s="14">
        <f t="shared" si="12"/>
        <v>0</v>
      </c>
      <c r="O44" s="16" t="str">
        <f t="shared" si="7"/>
        <v>nekompletní</v>
      </c>
      <c r="P44" s="17">
        <f t="shared" si="13"/>
        <v>0</v>
      </c>
      <c r="Q44" s="41"/>
      <c r="R44" s="10"/>
      <c r="S44" s="10"/>
      <c r="T44" s="10"/>
      <c r="U44" s="10"/>
      <c r="V44" s="10"/>
      <c r="W44" s="10"/>
      <c r="X44" s="1"/>
      <c r="Y44" s="1"/>
      <c r="Z44" s="1"/>
      <c r="AA44" s="1"/>
      <c r="AB44" s="1"/>
    </row>
    <row r="45" spans="1:28" ht="12.75">
      <c r="A45" s="7"/>
      <c r="B45" s="71"/>
      <c r="C45" s="69"/>
      <c r="D45" s="69"/>
      <c r="E45" s="22"/>
      <c r="F45" s="14">
        <f t="shared" si="8"/>
        <v>0</v>
      </c>
      <c r="G45" s="11"/>
      <c r="H45" s="14">
        <f t="shared" si="9"/>
        <v>0</v>
      </c>
      <c r="I45" s="22"/>
      <c r="J45" s="14">
        <f t="shared" si="10"/>
        <v>0</v>
      </c>
      <c r="K45" s="22"/>
      <c r="L45" s="14">
        <f t="shared" si="11"/>
        <v>0</v>
      </c>
      <c r="M45" s="22"/>
      <c r="N45" s="14">
        <f t="shared" si="12"/>
        <v>0</v>
      </c>
      <c r="O45" s="16" t="str">
        <f t="shared" si="7"/>
        <v>nekompletní</v>
      </c>
      <c r="P45" s="17">
        <f t="shared" si="13"/>
        <v>0</v>
      </c>
      <c r="Q45" s="41"/>
      <c r="R45" s="10"/>
      <c r="S45" s="10"/>
      <c r="T45" s="10"/>
      <c r="U45" s="10"/>
      <c r="V45" s="10"/>
      <c r="W45" s="10"/>
      <c r="X45" s="1"/>
      <c r="Y45" s="1"/>
      <c r="Z45" s="1"/>
      <c r="AA45" s="1"/>
      <c r="AB45" s="1"/>
    </row>
    <row r="46" spans="1:28" ht="12.75">
      <c r="A46" s="7"/>
      <c r="B46" s="71"/>
      <c r="C46" s="69"/>
      <c r="D46" s="69"/>
      <c r="E46" s="22"/>
      <c r="F46" s="14">
        <f t="shared" si="8"/>
        <v>0</v>
      </c>
      <c r="G46" s="11"/>
      <c r="H46" s="14">
        <f t="shared" si="9"/>
        <v>0</v>
      </c>
      <c r="I46" s="22"/>
      <c r="J46" s="14">
        <f t="shared" si="10"/>
        <v>0</v>
      </c>
      <c r="K46" s="22"/>
      <c r="L46" s="14">
        <f t="shared" si="11"/>
        <v>0</v>
      </c>
      <c r="M46" s="22"/>
      <c r="N46" s="14">
        <f t="shared" si="12"/>
        <v>0</v>
      </c>
      <c r="O46" s="16" t="str">
        <f t="shared" si="7"/>
        <v>nekompletní</v>
      </c>
      <c r="P46" s="17">
        <f t="shared" si="13"/>
        <v>0</v>
      </c>
      <c r="Q46" s="41"/>
      <c r="R46" s="10"/>
      <c r="S46" s="10"/>
      <c r="T46" s="10"/>
      <c r="U46" s="10"/>
      <c r="V46" s="10"/>
      <c r="W46" s="10"/>
      <c r="X46" s="1"/>
      <c r="Y46" s="1"/>
      <c r="Z46" s="1"/>
      <c r="AA46" s="1"/>
      <c r="AB46" s="1"/>
    </row>
    <row r="47" spans="1:28" ht="12.75">
      <c r="A47" s="7"/>
      <c r="B47" s="71"/>
      <c r="C47" s="69"/>
      <c r="D47" s="69"/>
      <c r="E47" s="22"/>
      <c r="F47" s="14">
        <f t="shared" si="8"/>
        <v>0</v>
      </c>
      <c r="G47" s="11"/>
      <c r="H47" s="14">
        <f t="shared" si="9"/>
        <v>0</v>
      </c>
      <c r="I47" s="22"/>
      <c r="J47" s="14">
        <f t="shared" si="10"/>
        <v>0</v>
      </c>
      <c r="K47" s="22"/>
      <c r="L47" s="14">
        <f t="shared" si="11"/>
        <v>0</v>
      </c>
      <c r="M47" s="22"/>
      <c r="N47" s="14">
        <f t="shared" si="12"/>
        <v>0</v>
      </c>
      <c r="O47" s="16" t="str">
        <f t="shared" si="7"/>
        <v>nekompletní</v>
      </c>
      <c r="P47" s="17">
        <f t="shared" si="13"/>
        <v>0</v>
      </c>
      <c r="Q47" s="41"/>
      <c r="R47" s="10"/>
      <c r="S47" s="10"/>
      <c r="T47" s="10"/>
      <c r="U47" s="10"/>
      <c r="V47" s="10"/>
      <c r="W47" s="10"/>
      <c r="X47" s="1"/>
      <c r="Y47" s="1"/>
      <c r="Z47" s="1"/>
      <c r="AA47" s="1"/>
      <c r="AB47" s="1"/>
    </row>
    <row r="48" spans="1:28" ht="12.75">
      <c r="A48" s="7"/>
      <c r="B48" s="71"/>
      <c r="C48" s="69"/>
      <c r="D48" s="69"/>
      <c r="E48" s="22"/>
      <c r="F48" s="14">
        <f t="shared" si="8"/>
        <v>0</v>
      </c>
      <c r="G48" s="11"/>
      <c r="H48" s="14">
        <f t="shared" si="9"/>
        <v>0</v>
      </c>
      <c r="I48" s="22"/>
      <c r="J48" s="14">
        <f t="shared" si="10"/>
        <v>0</v>
      </c>
      <c r="K48" s="22"/>
      <c r="L48" s="14">
        <f t="shared" si="11"/>
        <v>0</v>
      </c>
      <c r="M48" s="22"/>
      <c r="N48" s="14">
        <f t="shared" si="12"/>
        <v>0</v>
      </c>
      <c r="O48" s="16" t="str">
        <f t="shared" si="7"/>
        <v>nekompletní</v>
      </c>
      <c r="P48" s="17">
        <f t="shared" si="13"/>
        <v>0</v>
      </c>
      <c r="Q48" s="41"/>
      <c r="R48" s="10"/>
      <c r="S48" s="10"/>
      <c r="T48" s="10"/>
      <c r="U48" s="10"/>
      <c r="V48" s="10"/>
      <c r="W48" s="10"/>
      <c r="X48" s="1"/>
      <c r="Y48" s="1"/>
      <c r="Z48" s="1"/>
      <c r="AA48" s="1"/>
      <c r="AB48" s="1"/>
    </row>
    <row r="49" spans="1:28" ht="12.75">
      <c r="A49" s="7"/>
      <c r="B49" s="71"/>
      <c r="C49" s="69"/>
      <c r="D49" s="69"/>
      <c r="E49" s="22"/>
      <c r="F49" s="14">
        <f t="shared" si="8"/>
        <v>0</v>
      </c>
      <c r="G49" s="11"/>
      <c r="H49" s="14">
        <f t="shared" si="9"/>
        <v>0</v>
      </c>
      <c r="I49" s="22"/>
      <c r="J49" s="14">
        <f t="shared" si="10"/>
        <v>0</v>
      </c>
      <c r="K49" s="22"/>
      <c r="L49" s="14">
        <f t="shared" si="11"/>
        <v>0</v>
      </c>
      <c r="M49" s="22"/>
      <c r="N49" s="14">
        <f t="shared" si="12"/>
        <v>0</v>
      </c>
      <c r="O49" s="16" t="str">
        <f t="shared" si="7"/>
        <v>nekompletní</v>
      </c>
      <c r="P49" s="17">
        <f t="shared" si="13"/>
        <v>0</v>
      </c>
      <c r="Q49" s="41"/>
      <c r="R49" s="10"/>
      <c r="S49" s="10"/>
      <c r="T49" s="10"/>
      <c r="U49" s="10"/>
      <c r="V49" s="10"/>
      <c r="W49" s="10"/>
      <c r="X49" s="1"/>
      <c r="Y49" s="1"/>
      <c r="Z49" s="1"/>
      <c r="AA49" s="1"/>
      <c r="AB49" s="1"/>
    </row>
    <row r="50" spans="1:28" ht="12.75">
      <c r="A50" s="7"/>
      <c r="B50" s="76"/>
      <c r="C50" s="70"/>
      <c r="D50" s="77"/>
      <c r="E50" s="22"/>
      <c r="F50" s="14">
        <f t="shared" si="8"/>
        <v>0</v>
      </c>
      <c r="G50" s="11"/>
      <c r="H50" s="14">
        <f t="shared" si="9"/>
        <v>0</v>
      </c>
      <c r="I50" s="22"/>
      <c r="J50" s="14">
        <f t="shared" si="10"/>
        <v>0</v>
      </c>
      <c r="K50" s="22"/>
      <c r="L50" s="14">
        <f t="shared" si="11"/>
        <v>0</v>
      </c>
      <c r="M50" s="22"/>
      <c r="N50" s="14">
        <f t="shared" si="12"/>
        <v>0</v>
      </c>
      <c r="O50" s="16" t="str">
        <f t="shared" si="7"/>
        <v>nekompletní</v>
      </c>
      <c r="P50" s="17">
        <f t="shared" si="13"/>
        <v>0</v>
      </c>
      <c r="Q50" s="41"/>
      <c r="R50" s="10"/>
      <c r="S50" s="10"/>
      <c r="T50" s="10"/>
      <c r="U50" s="10"/>
      <c r="V50" s="10"/>
      <c r="W50" s="10"/>
      <c r="X50" s="1"/>
      <c r="Y50" s="1"/>
      <c r="Z50" s="1"/>
      <c r="AA50" s="1"/>
      <c r="AB50" s="1"/>
    </row>
    <row r="51" spans="1:28" ht="12.75">
      <c r="A51" s="7"/>
      <c r="B51" s="76"/>
      <c r="C51" s="70"/>
      <c r="D51" s="77"/>
      <c r="E51" s="22"/>
      <c r="F51" s="14">
        <f t="shared" si="8"/>
        <v>0</v>
      </c>
      <c r="G51" s="11"/>
      <c r="H51" s="14">
        <f t="shared" si="9"/>
        <v>0</v>
      </c>
      <c r="I51" s="22"/>
      <c r="J51" s="14">
        <f t="shared" si="10"/>
        <v>0</v>
      </c>
      <c r="K51" s="22"/>
      <c r="L51" s="14">
        <f t="shared" si="11"/>
        <v>0</v>
      </c>
      <c r="M51" s="22"/>
      <c r="N51" s="14">
        <f t="shared" si="12"/>
        <v>0</v>
      </c>
      <c r="O51" s="16" t="str">
        <f t="shared" si="7"/>
        <v>nekompletní</v>
      </c>
      <c r="P51" s="17">
        <f t="shared" si="13"/>
        <v>0</v>
      </c>
      <c r="Q51" s="41"/>
      <c r="R51" s="10"/>
      <c r="S51" s="10"/>
      <c r="T51" s="10"/>
      <c r="U51" s="10"/>
      <c r="V51" s="10"/>
      <c r="W51" s="10"/>
      <c r="X51" s="1"/>
      <c r="Y51" s="1"/>
      <c r="Z51" s="1"/>
      <c r="AA51" s="1"/>
      <c r="AB51" s="1"/>
    </row>
    <row r="52" spans="1:28" ht="12.75">
      <c r="A52" s="7"/>
      <c r="B52" s="76"/>
      <c r="C52" s="70"/>
      <c r="D52" s="77"/>
      <c r="E52" s="22"/>
      <c r="F52" s="14">
        <f t="shared" si="8"/>
        <v>0</v>
      </c>
      <c r="G52" s="11"/>
      <c r="H52" s="14">
        <f t="shared" si="9"/>
        <v>0</v>
      </c>
      <c r="I52" s="22"/>
      <c r="J52" s="14">
        <f t="shared" si="10"/>
        <v>0</v>
      </c>
      <c r="K52" s="22"/>
      <c r="L52" s="14">
        <f t="shared" si="11"/>
        <v>0</v>
      </c>
      <c r="M52" s="22"/>
      <c r="N52" s="14">
        <f t="shared" si="12"/>
        <v>0</v>
      </c>
      <c r="O52" s="16" t="str">
        <f t="shared" si="7"/>
        <v>nekompletní</v>
      </c>
      <c r="P52" s="17">
        <f t="shared" si="13"/>
        <v>0</v>
      </c>
      <c r="Q52" s="41"/>
      <c r="R52" s="10"/>
      <c r="S52" s="10"/>
      <c r="T52" s="10"/>
      <c r="U52" s="10"/>
      <c r="V52" s="10"/>
      <c r="W52" s="10"/>
      <c r="X52" s="1"/>
      <c r="Y52" s="1"/>
      <c r="Z52" s="1"/>
      <c r="AA52" s="1"/>
      <c r="AB52" s="1"/>
    </row>
    <row r="53" spans="1:28" ht="12.75">
      <c r="A53" s="7"/>
      <c r="B53" s="76"/>
      <c r="C53" s="70"/>
      <c r="D53" s="77"/>
      <c r="E53" s="22"/>
      <c r="F53" s="14">
        <f t="shared" si="8"/>
        <v>0</v>
      </c>
      <c r="G53" s="11"/>
      <c r="H53" s="14">
        <f t="shared" si="9"/>
        <v>0</v>
      </c>
      <c r="I53" s="22"/>
      <c r="J53" s="14">
        <f t="shared" si="10"/>
        <v>0</v>
      </c>
      <c r="K53" s="22"/>
      <c r="L53" s="14">
        <f t="shared" si="11"/>
        <v>0</v>
      </c>
      <c r="M53" s="22"/>
      <c r="N53" s="14">
        <f t="shared" si="12"/>
        <v>0</v>
      </c>
      <c r="O53" s="16" t="str">
        <f t="shared" si="7"/>
        <v>nekompletní</v>
      </c>
      <c r="P53" s="17">
        <f t="shared" si="13"/>
        <v>0</v>
      </c>
      <c r="Q53" s="41"/>
      <c r="R53" s="10"/>
      <c r="S53" s="10"/>
      <c r="T53" s="10"/>
      <c r="U53" s="10"/>
      <c r="V53" s="10"/>
      <c r="W53" s="10"/>
      <c r="X53" s="1"/>
      <c r="Y53" s="1"/>
      <c r="Z53" s="1"/>
      <c r="AA53" s="1"/>
      <c r="AB53" s="1"/>
    </row>
    <row r="54" spans="1:28" ht="12.75">
      <c r="A54" s="7"/>
      <c r="B54" s="76"/>
      <c r="C54" s="70"/>
      <c r="D54" s="77"/>
      <c r="E54" s="22"/>
      <c r="F54" s="14">
        <f t="shared" si="8"/>
        <v>0</v>
      </c>
      <c r="G54" s="11"/>
      <c r="H54" s="14">
        <f t="shared" si="9"/>
        <v>0</v>
      </c>
      <c r="I54" s="22"/>
      <c r="J54" s="14">
        <f t="shared" si="10"/>
        <v>0</v>
      </c>
      <c r="K54" s="22"/>
      <c r="L54" s="14">
        <f t="shared" si="11"/>
        <v>0</v>
      </c>
      <c r="M54" s="22"/>
      <c r="N54" s="14">
        <f t="shared" si="12"/>
        <v>0</v>
      </c>
      <c r="O54" s="16" t="str">
        <f t="shared" si="7"/>
        <v>nekompletní</v>
      </c>
      <c r="P54" s="17">
        <f t="shared" si="13"/>
        <v>0</v>
      </c>
      <c r="Q54" s="41"/>
      <c r="R54" s="10"/>
      <c r="S54" s="10"/>
      <c r="T54" s="10"/>
      <c r="U54" s="10"/>
      <c r="V54" s="10"/>
      <c r="W54" s="10"/>
      <c r="X54" s="1"/>
      <c r="Y54" s="1"/>
      <c r="Z54" s="1"/>
      <c r="AA54" s="1"/>
      <c r="AB54" s="1"/>
    </row>
    <row r="55" spans="1:28" ht="12.75">
      <c r="A55" s="7"/>
      <c r="B55" s="76"/>
      <c r="C55" s="70"/>
      <c r="D55" s="77"/>
      <c r="E55" s="22"/>
      <c r="F55" s="14">
        <f t="shared" si="8"/>
        <v>0</v>
      </c>
      <c r="G55" s="11"/>
      <c r="H55" s="14">
        <f t="shared" si="9"/>
        <v>0</v>
      </c>
      <c r="I55" s="22"/>
      <c r="J55" s="14">
        <f t="shared" si="10"/>
        <v>0</v>
      </c>
      <c r="K55" s="22"/>
      <c r="L55" s="14">
        <f t="shared" si="11"/>
        <v>0</v>
      </c>
      <c r="M55" s="22"/>
      <c r="N55" s="14">
        <f t="shared" si="12"/>
        <v>0</v>
      </c>
      <c r="O55" s="16" t="str">
        <f t="shared" si="7"/>
        <v>nekompletní</v>
      </c>
      <c r="P55" s="17">
        <f t="shared" si="13"/>
        <v>0</v>
      </c>
      <c r="Q55" s="41"/>
      <c r="R55" s="10"/>
      <c r="S55" s="10"/>
      <c r="T55" s="10"/>
      <c r="U55" s="10"/>
      <c r="V55" s="10"/>
      <c r="W55" s="10"/>
      <c r="X55" s="1"/>
      <c r="Y55" s="1"/>
      <c r="Z55" s="1"/>
      <c r="AA55" s="1"/>
      <c r="AB55" s="1"/>
    </row>
    <row r="56" spans="1:28" ht="12.75">
      <c r="A56" s="7"/>
      <c r="B56" s="76"/>
      <c r="C56" s="70"/>
      <c r="D56" s="77"/>
      <c r="E56" s="22"/>
      <c r="F56" s="14">
        <f t="shared" si="8"/>
        <v>0</v>
      </c>
      <c r="G56" s="11"/>
      <c r="H56" s="14">
        <f t="shared" si="9"/>
        <v>0</v>
      </c>
      <c r="I56" s="22"/>
      <c r="J56" s="14">
        <f t="shared" si="10"/>
        <v>0</v>
      </c>
      <c r="K56" s="22"/>
      <c r="L56" s="14">
        <f t="shared" si="11"/>
        <v>0</v>
      </c>
      <c r="M56" s="22"/>
      <c r="N56" s="14">
        <f t="shared" si="12"/>
        <v>0</v>
      </c>
      <c r="O56" s="16" t="str">
        <f t="shared" si="7"/>
        <v>nekompletní</v>
      </c>
      <c r="P56" s="17">
        <f t="shared" si="13"/>
        <v>0</v>
      </c>
      <c r="Q56" s="41"/>
      <c r="R56" s="10"/>
      <c r="S56" s="10"/>
      <c r="T56" s="10"/>
      <c r="U56" s="10"/>
      <c r="V56" s="10"/>
      <c r="W56" s="10"/>
      <c r="X56" s="1"/>
      <c r="Y56" s="1"/>
      <c r="Z56" s="1"/>
      <c r="AA56" s="1"/>
      <c r="AB56" s="1"/>
    </row>
    <row r="57" spans="1:28" ht="12.75">
      <c r="A57" s="7"/>
      <c r="B57" s="76"/>
      <c r="C57" s="70"/>
      <c r="D57" s="77"/>
      <c r="E57" s="22"/>
      <c r="F57" s="14">
        <f t="shared" si="8"/>
        <v>0</v>
      </c>
      <c r="G57" s="11"/>
      <c r="H57" s="14">
        <f t="shared" si="9"/>
        <v>0</v>
      </c>
      <c r="I57" s="22"/>
      <c r="J57" s="14">
        <f t="shared" si="10"/>
        <v>0</v>
      </c>
      <c r="K57" s="22"/>
      <c r="L57" s="14">
        <f t="shared" si="11"/>
        <v>0</v>
      </c>
      <c r="M57" s="22"/>
      <c r="N57" s="14">
        <f t="shared" si="12"/>
        <v>0</v>
      </c>
      <c r="O57" s="16" t="str">
        <f t="shared" si="7"/>
        <v>nekompletní</v>
      </c>
      <c r="P57" s="17">
        <f t="shared" si="13"/>
        <v>0</v>
      </c>
      <c r="Q57" s="41"/>
      <c r="R57" s="10"/>
      <c r="S57" s="10"/>
      <c r="T57" s="10"/>
      <c r="U57" s="10"/>
      <c r="V57" s="10"/>
      <c r="W57" s="10"/>
      <c r="X57" s="1"/>
      <c r="Y57" s="1"/>
      <c r="Z57" s="1"/>
      <c r="AA57" s="1"/>
      <c r="AB57" s="1"/>
    </row>
    <row r="58" spans="1:28" ht="12.75">
      <c r="A58" s="7"/>
      <c r="B58" s="76"/>
      <c r="C58" s="70"/>
      <c r="D58" s="77"/>
      <c r="E58" s="22"/>
      <c r="F58" s="14">
        <f t="shared" si="8"/>
        <v>0</v>
      </c>
      <c r="G58" s="11"/>
      <c r="H58" s="14">
        <f t="shared" si="9"/>
        <v>0</v>
      </c>
      <c r="I58" s="22"/>
      <c r="J58" s="14">
        <f t="shared" si="10"/>
        <v>0</v>
      </c>
      <c r="K58" s="22"/>
      <c r="L58" s="14">
        <f t="shared" si="11"/>
        <v>0</v>
      </c>
      <c r="M58" s="22"/>
      <c r="N58" s="14">
        <f t="shared" si="12"/>
        <v>0</v>
      </c>
      <c r="O58" s="16" t="str">
        <f t="shared" si="7"/>
        <v>nekompletní</v>
      </c>
      <c r="P58" s="17">
        <f t="shared" si="13"/>
        <v>0</v>
      </c>
      <c r="Q58" s="41"/>
      <c r="R58" s="10"/>
      <c r="S58" s="10"/>
      <c r="T58" s="10"/>
      <c r="U58" s="10"/>
      <c r="V58" s="10"/>
      <c r="W58" s="10"/>
      <c r="X58" s="1"/>
      <c r="Y58" s="1"/>
      <c r="Z58" s="1"/>
      <c r="AA58" s="1"/>
      <c r="AB58" s="1"/>
    </row>
    <row r="59" spans="1:28" ht="12.75">
      <c r="A59" s="7"/>
      <c r="B59" s="78"/>
      <c r="C59" s="79"/>
      <c r="D59" s="70"/>
      <c r="E59" s="22"/>
      <c r="F59" s="14">
        <f t="shared" si="8"/>
        <v>0</v>
      </c>
      <c r="G59" s="11"/>
      <c r="H59" s="14">
        <f t="shared" si="9"/>
        <v>0</v>
      </c>
      <c r="I59" s="22"/>
      <c r="J59" s="14">
        <f t="shared" si="10"/>
        <v>0</v>
      </c>
      <c r="K59" s="22"/>
      <c r="L59" s="14">
        <f t="shared" si="11"/>
        <v>0</v>
      </c>
      <c r="M59" s="22"/>
      <c r="N59" s="14">
        <f t="shared" si="12"/>
        <v>0</v>
      </c>
      <c r="O59" s="16" t="str">
        <f t="shared" si="7"/>
        <v>nekompletní</v>
      </c>
      <c r="P59" s="17">
        <f t="shared" si="13"/>
        <v>0</v>
      </c>
      <c r="Q59" s="41"/>
      <c r="R59" s="10"/>
      <c r="S59" s="10"/>
      <c r="T59" s="10"/>
      <c r="U59" s="10"/>
      <c r="V59" s="10"/>
      <c r="W59" s="10"/>
      <c r="X59" s="1"/>
      <c r="Y59" s="1"/>
      <c r="Z59" s="1"/>
      <c r="AA59" s="1"/>
      <c r="AB59" s="1"/>
    </row>
    <row r="60" spans="1:28" ht="12.75">
      <c r="A60" s="7"/>
      <c r="B60" s="71"/>
      <c r="C60" s="80"/>
      <c r="D60" s="69"/>
      <c r="E60" s="22"/>
      <c r="F60" s="14">
        <f t="shared" si="8"/>
        <v>0</v>
      </c>
      <c r="G60" s="11"/>
      <c r="H60" s="14">
        <f t="shared" si="9"/>
        <v>0</v>
      </c>
      <c r="I60" s="22"/>
      <c r="J60" s="14">
        <f t="shared" si="10"/>
        <v>0</v>
      </c>
      <c r="K60" s="22"/>
      <c r="L60" s="14">
        <f t="shared" si="11"/>
        <v>0</v>
      </c>
      <c r="M60" s="22"/>
      <c r="N60" s="14">
        <f t="shared" si="12"/>
        <v>0</v>
      </c>
      <c r="O60" s="16" t="str">
        <f t="shared" si="7"/>
        <v>nekompletní</v>
      </c>
      <c r="P60" s="17">
        <f t="shared" si="13"/>
        <v>0</v>
      </c>
      <c r="Q60" s="41"/>
      <c r="R60" s="10"/>
      <c r="S60" s="10"/>
      <c r="T60" s="10"/>
      <c r="U60" s="10"/>
      <c r="V60" s="10"/>
      <c r="W60" s="10"/>
      <c r="X60" s="1"/>
      <c r="Y60" s="1"/>
      <c r="Z60" s="1"/>
      <c r="AA60" s="1"/>
      <c r="AB60" s="1"/>
    </row>
    <row r="61" spans="1:28" ht="12.75">
      <c r="A61" s="7"/>
      <c r="B61" s="71"/>
      <c r="C61" s="80"/>
      <c r="D61" s="69"/>
      <c r="E61" s="22"/>
      <c r="F61" s="14">
        <f t="shared" si="8"/>
        <v>0</v>
      </c>
      <c r="G61" s="11"/>
      <c r="H61" s="14">
        <f t="shared" si="9"/>
        <v>0</v>
      </c>
      <c r="I61" s="22"/>
      <c r="J61" s="14">
        <f t="shared" si="10"/>
        <v>0</v>
      </c>
      <c r="K61" s="22"/>
      <c r="L61" s="14">
        <f t="shared" si="11"/>
        <v>0</v>
      </c>
      <c r="M61" s="22"/>
      <c r="N61" s="14">
        <f t="shared" si="12"/>
        <v>0</v>
      </c>
      <c r="O61" s="16" t="str">
        <f t="shared" si="7"/>
        <v>nekompletní</v>
      </c>
      <c r="P61" s="17">
        <f t="shared" si="13"/>
        <v>0</v>
      </c>
      <c r="Q61" s="41"/>
      <c r="R61" s="10"/>
      <c r="S61" s="10"/>
      <c r="T61" s="10"/>
      <c r="U61" s="10"/>
      <c r="V61" s="10"/>
      <c r="W61" s="10"/>
      <c r="X61" s="1"/>
      <c r="Y61" s="1"/>
      <c r="Z61" s="1"/>
      <c r="AA61" s="1"/>
      <c r="AB61" s="1"/>
    </row>
    <row r="62" spans="1:28" ht="12.75">
      <c r="A62" s="7"/>
      <c r="B62" s="74"/>
      <c r="C62" s="81"/>
      <c r="D62" s="68"/>
      <c r="E62" s="22"/>
      <c r="F62" s="14">
        <f t="shared" si="8"/>
        <v>0</v>
      </c>
      <c r="G62" s="11"/>
      <c r="H62" s="14">
        <f t="shared" si="9"/>
        <v>0</v>
      </c>
      <c r="I62" s="22"/>
      <c r="J62" s="14">
        <f t="shared" si="10"/>
        <v>0</v>
      </c>
      <c r="K62" s="22"/>
      <c r="L62" s="14">
        <f t="shared" si="11"/>
        <v>0</v>
      </c>
      <c r="M62" s="22"/>
      <c r="N62" s="14">
        <f t="shared" si="12"/>
        <v>0</v>
      </c>
      <c r="O62" s="16" t="str">
        <f t="shared" si="7"/>
        <v>nekompletní</v>
      </c>
      <c r="P62" s="17">
        <f t="shared" si="13"/>
        <v>0</v>
      </c>
      <c r="Q62" s="41"/>
      <c r="R62" s="10"/>
      <c r="S62" s="10"/>
      <c r="T62" s="10"/>
      <c r="U62" s="10"/>
      <c r="V62" s="10"/>
      <c r="W62" s="10"/>
      <c r="X62" s="1"/>
      <c r="Y62" s="1"/>
      <c r="Z62" s="1"/>
      <c r="AA62" s="1"/>
      <c r="AB62" s="1"/>
    </row>
    <row r="63" spans="1:28" ht="12.75">
      <c r="A63" s="7"/>
      <c r="B63" s="58"/>
      <c r="C63" s="48"/>
      <c r="D63" s="86"/>
      <c r="E63" s="22"/>
      <c r="F63" s="14">
        <f t="shared" si="8"/>
        <v>0</v>
      </c>
      <c r="G63" s="11"/>
      <c r="H63" s="14">
        <f t="shared" si="9"/>
        <v>0</v>
      </c>
      <c r="I63" s="22"/>
      <c r="J63" s="14">
        <f t="shared" si="10"/>
        <v>0</v>
      </c>
      <c r="K63" s="22"/>
      <c r="L63" s="14">
        <f t="shared" si="11"/>
        <v>0</v>
      </c>
      <c r="M63" s="22"/>
      <c r="N63" s="14">
        <f t="shared" si="12"/>
        <v>0</v>
      </c>
      <c r="O63" s="16" t="str">
        <f t="shared" si="7"/>
        <v>nekompletní</v>
      </c>
      <c r="P63" s="17">
        <f t="shared" si="13"/>
        <v>0</v>
      </c>
      <c r="Q63" s="41"/>
      <c r="R63" s="10"/>
      <c r="S63" s="10"/>
      <c r="T63" s="10"/>
      <c r="U63" s="10"/>
      <c r="V63" s="10"/>
      <c r="W63" s="10"/>
      <c r="X63" s="1"/>
      <c r="Y63" s="1"/>
      <c r="Z63" s="1"/>
      <c r="AA63" s="1"/>
      <c r="AB63" s="1"/>
    </row>
    <row r="64" spans="1:28" ht="13.5" thickBot="1">
      <c r="A64" s="7"/>
      <c r="B64" s="61"/>
      <c r="C64" s="62"/>
      <c r="D64" s="87"/>
      <c r="E64" s="23"/>
      <c r="F64" s="15">
        <f t="shared" si="8"/>
        <v>0</v>
      </c>
      <c r="G64" s="12"/>
      <c r="H64" s="15">
        <f t="shared" si="9"/>
        <v>0</v>
      </c>
      <c r="I64" s="23"/>
      <c r="J64" s="15">
        <f t="shared" si="10"/>
        <v>0</v>
      </c>
      <c r="K64" s="23"/>
      <c r="L64" s="15">
        <f t="shared" si="11"/>
        <v>0</v>
      </c>
      <c r="M64" s="23"/>
      <c r="N64" s="15">
        <f t="shared" si="12"/>
        <v>0</v>
      </c>
      <c r="O64" s="39" t="str">
        <f t="shared" si="7"/>
        <v>nekompletní</v>
      </c>
      <c r="P64" s="18">
        <f t="shared" si="13"/>
        <v>0</v>
      </c>
      <c r="Q64" s="41"/>
      <c r="R64" s="10"/>
      <c r="S64" s="10"/>
      <c r="T64" s="10"/>
      <c r="U64" s="10"/>
      <c r="V64" s="10"/>
      <c r="W64" s="10"/>
      <c r="X64" s="1"/>
      <c r="Y64" s="1"/>
      <c r="Z64" s="1"/>
      <c r="AA64" s="1"/>
      <c r="AB64" s="1"/>
    </row>
    <row r="65" spans="1:28" ht="13.5" thickBot="1">
      <c r="A65" s="7"/>
      <c r="B65" s="31"/>
      <c r="C65" s="31"/>
      <c r="D65" s="88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>
      <c r="A66" s="7"/>
      <c r="B66" s="32" t="s">
        <v>17</v>
      </c>
      <c r="C66" s="35"/>
      <c r="D66" s="8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>
      <c r="A67" s="7"/>
      <c r="B67" s="33" t="s">
        <v>18</v>
      </c>
      <c r="C67" s="36"/>
      <c r="D67" s="89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AA67" s="1"/>
      <c r="AB67" s="1"/>
    </row>
    <row r="68" spans="1:24" ht="12.75">
      <c r="A68" s="7"/>
      <c r="B68" s="33" t="s">
        <v>19</v>
      </c>
      <c r="C68" s="36"/>
      <c r="D68" s="8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>
      <c r="A69" s="7"/>
      <c r="B69" s="33" t="s">
        <v>20</v>
      </c>
      <c r="C69" s="36"/>
      <c r="D69" s="8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>
      <c r="A70" s="7"/>
      <c r="B70" s="33" t="s">
        <v>21</v>
      </c>
      <c r="C70" s="36"/>
      <c r="D70" s="89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>
      <c r="A71" s="1"/>
      <c r="B71" s="33" t="s">
        <v>22</v>
      </c>
      <c r="C71" s="36"/>
      <c r="D71" s="89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>
      <c r="A72" s="7"/>
      <c r="B72" s="33" t="s">
        <v>23</v>
      </c>
      <c r="C72" s="36"/>
      <c r="D72" s="89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>
      <c r="A73" s="7"/>
      <c r="B73" s="33" t="s">
        <v>24</v>
      </c>
      <c r="C73" s="36"/>
      <c r="D73" s="89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3.5" thickBot="1">
      <c r="A74" s="7"/>
      <c r="B74" s="34" t="s">
        <v>25</v>
      </c>
      <c r="C74" s="37"/>
      <c r="D74" s="89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>
      <c r="A75" s="7"/>
      <c r="B75" s="38" t="s">
        <v>26</v>
      </c>
      <c r="C75" s="38"/>
      <c r="D75" s="90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>
      <c r="A76" s="7"/>
      <c r="B76" s="1"/>
      <c r="C76" s="1"/>
      <c r="D76" s="90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>
      <c r="A77" s="7"/>
      <c r="B77" s="1"/>
      <c r="C77" s="1"/>
      <c r="D77" s="90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>
      <c r="A78" s="7"/>
      <c r="B78" s="1"/>
      <c r="C78" s="1"/>
      <c r="D78" s="90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>
      <c r="A79" s="7"/>
      <c r="B79" s="1"/>
      <c r="C79" s="1"/>
      <c r="D79" s="90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>
      <c r="A80" s="7"/>
      <c r="B80" s="1"/>
      <c r="C80" s="1"/>
      <c r="D80" s="90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>
      <c r="A81" s="1"/>
      <c r="B81" s="1"/>
      <c r="C81" s="1"/>
      <c r="D81" s="9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>
      <c r="A82" s="1"/>
      <c r="B82" s="1"/>
      <c r="C82" s="1"/>
      <c r="D82" s="90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>
      <c r="A83" s="1"/>
      <c r="B83" s="1"/>
      <c r="C83" s="1"/>
      <c r="D83" s="90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>
      <c r="A84" s="1"/>
      <c r="B84" s="1"/>
      <c r="C84" s="1"/>
      <c r="D84" s="90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>
      <c r="A85" s="1"/>
      <c r="B85" s="1"/>
      <c r="C85" s="1"/>
      <c r="D85" s="90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>
      <c r="A86" s="1"/>
      <c r="B86" s="1"/>
      <c r="C86" s="1"/>
      <c r="D86" s="90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>
      <c r="A87" s="1"/>
      <c r="B87" s="1"/>
      <c r="C87" s="1"/>
      <c r="D87" s="90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>
      <c r="A88" s="1"/>
      <c r="B88" s="1"/>
      <c r="C88" s="1"/>
      <c r="D88" s="90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>
      <c r="A89" s="1"/>
      <c r="B89" s="1"/>
      <c r="C89" s="1"/>
      <c r="D89" s="90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>
      <c r="A90" s="1"/>
      <c r="B90" s="1"/>
      <c r="C90" s="1"/>
      <c r="D90" s="90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>
      <c r="A91" s="1"/>
      <c r="B91" s="1"/>
      <c r="C91" s="1"/>
      <c r="D91" s="90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>
      <c r="A92" s="1"/>
      <c r="B92" s="1"/>
      <c r="C92" s="1"/>
      <c r="D92" s="90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>
      <c r="A93" s="1"/>
      <c r="B93" s="1"/>
      <c r="C93" s="1"/>
      <c r="D93" s="90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>
      <c r="A94" s="1"/>
      <c r="B94" s="1"/>
      <c r="C94" s="1"/>
      <c r="D94" s="90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>
      <c r="A95" s="1"/>
      <c r="B95" s="1"/>
      <c r="C95" s="1"/>
      <c r="D95" s="90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>
      <c r="A96" s="1"/>
      <c r="B96" s="1"/>
      <c r="C96" s="1"/>
      <c r="D96" s="90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>
      <c r="A97" s="1"/>
      <c r="B97" s="1"/>
      <c r="C97" s="1"/>
      <c r="D97" s="90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>
      <c r="A98" s="1"/>
      <c r="B98" s="1"/>
      <c r="C98" s="1"/>
      <c r="D98" s="90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>
      <c r="A99" s="1"/>
      <c r="B99" s="1"/>
      <c r="C99" s="1"/>
      <c r="D99" s="90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>
      <c r="A100" s="1"/>
      <c r="B100" s="1"/>
      <c r="C100" s="1"/>
      <c r="D100" s="90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>
      <c r="A101" s="1"/>
      <c r="B101" s="1"/>
      <c r="C101" s="1"/>
      <c r="D101" s="90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>
      <c r="A102" s="1"/>
      <c r="B102" s="1"/>
      <c r="C102" s="1"/>
      <c r="D102" s="90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>
      <c r="A103" s="1"/>
      <c r="B103" s="1"/>
      <c r="C103" s="1"/>
      <c r="D103" s="90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>
      <c r="A104" s="1"/>
      <c r="B104" s="1"/>
      <c r="C104" s="1"/>
      <c r="D104" s="90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>
      <c r="A105" s="1"/>
      <c r="B105" s="1"/>
      <c r="C105" s="1"/>
      <c r="D105" s="90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>
      <c r="A106" s="1"/>
      <c r="B106" s="1"/>
      <c r="C106" s="1"/>
      <c r="D106" s="90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>
      <c r="A107" s="1"/>
      <c r="B107" s="1"/>
      <c r="C107" s="1"/>
      <c r="D107" s="90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>
      <c r="A108" s="1"/>
      <c r="B108" s="1"/>
      <c r="C108" s="1"/>
      <c r="D108" s="90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>
      <c r="A109" s="1"/>
      <c r="B109" s="1"/>
      <c r="C109" s="1"/>
      <c r="D109" s="90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>
      <c r="A110" s="1"/>
      <c r="B110" s="1"/>
      <c r="C110" s="1"/>
      <c r="D110" s="90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>
      <c r="A111" s="1"/>
      <c r="B111" s="1"/>
      <c r="C111" s="1"/>
      <c r="D111" s="90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>
      <c r="A112" s="1"/>
      <c r="B112" s="1"/>
      <c r="C112" s="1"/>
      <c r="D112" s="90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>
      <c r="A113" s="1"/>
      <c r="B113" s="1"/>
      <c r="C113" s="1"/>
      <c r="D113" s="90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>
      <c r="A114" s="1"/>
      <c r="B114" s="1"/>
      <c r="C114" s="1"/>
      <c r="D114" s="90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>
      <c r="A115" s="1"/>
      <c r="B115" s="1"/>
      <c r="C115" s="1"/>
      <c r="D115" s="90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>
      <c r="A116" s="1"/>
      <c r="B116" s="1"/>
      <c r="C116" s="1"/>
      <c r="D116" s="90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>
      <c r="A117" s="1"/>
      <c r="B117" s="1"/>
      <c r="C117" s="1"/>
      <c r="D117" s="90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>
      <c r="A118" s="1"/>
      <c r="B118" s="1"/>
      <c r="C118" s="1"/>
      <c r="D118" s="90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>
      <c r="A119" s="1"/>
      <c r="B119" s="1"/>
      <c r="C119" s="1"/>
      <c r="D119" s="90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>
      <c r="A120" s="1"/>
      <c r="B120" s="1"/>
      <c r="C120" s="1"/>
      <c r="D120" s="90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>
      <c r="A121" s="1"/>
      <c r="B121" s="1"/>
      <c r="C121" s="1"/>
      <c r="D121" s="90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>
      <c r="A122" s="1"/>
      <c r="B122" s="1"/>
      <c r="C122" s="1"/>
      <c r="D122" s="90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>
      <c r="A123" s="1"/>
      <c r="B123" s="1"/>
      <c r="C123" s="1"/>
      <c r="D123" s="90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>
      <c r="A124" s="1"/>
      <c r="B124" s="1"/>
      <c r="C124" s="1"/>
      <c r="D124" s="90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>
      <c r="A125" s="1"/>
      <c r="B125" s="1"/>
      <c r="C125" s="1"/>
      <c r="D125" s="90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</sheetData>
  <sheetProtection formatCells="0" formatColumns="0" formatRows="0" insertColumns="0" insertRows="0"/>
  <mergeCells count="11">
    <mergeCell ref="K6:L6"/>
    <mergeCell ref="G1:L3"/>
    <mergeCell ref="E6:F6"/>
    <mergeCell ref="G6:H6"/>
    <mergeCell ref="M6:N6"/>
    <mergeCell ref="E5:F5"/>
    <mergeCell ref="G5:H5"/>
    <mergeCell ref="M5:N5"/>
    <mergeCell ref="I5:J5"/>
    <mergeCell ref="I6:J6"/>
    <mergeCell ref="K5:L5"/>
  </mergeCells>
  <conditionalFormatting sqref="P8:P64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5118110236220472" footer="0.5118110236220472"/>
  <pageSetup horizontalDpi="600" verticalDpi="600" orientation="landscape" paperSize="9" scale="91" r:id="rId3"/>
  <rowBreaks count="1" manualBreakCount="1">
    <brk id="38" max="255" man="1"/>
  </rowBreaks>
  <colBreaks count="1" manualBreakCount="1">
    <brk id="17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29"/>
  <sheetViews>
    <sheetView zoomScalePageLayoutView="0" workbookViewId="0" topLeftCell="B1">
      <selection activeCell="D6" sqref="D6"/>
    </sheetView>
  </sheetViews>
  <sheetFormatPr defaultColWidth="9.140625" defaultRowHeight="12.75"/>
  <cols>
    <col min="1" max="1" width="0.2890625" style="5" customWidth="1"/>
    <col min="2" max="2" width="25.140625" style="5" customWidth="1"/>
    <col min="3" max="3" width="6.8515625" style="5" customWidth="1"/>
    <col min="4" max="4" width="12.28125" style="91" customWidth="1"/>
    <col min="5" max="5" width="7.8515625" style="5" customWidth="1"/>
    <col min="6" max="6" width="10.00390625" style="5" customWidth="1"/>
    <col min="7" max="7" width="8.140625" style="5" customWidth="1"/>
    <col min="8" max="8" width="10.00390625" style="5" customWidth="1"/>
    <col min="9" max="9" width="7.8515625" style="5" customWidth="1"/>
    <col min="10" max="10" width="10.00390625" style="5" customWidth="1"/>
    <col min="11" max="11" width="7.8515625" style="5" customWidth="1"/>
    <col min="12" max="12" width="12.8515625" style="5" customWidth="1"/>
    <col min="13" max="13" width="7.8515625" style="5" customWidth="1"/>
    <col min="14" max="14" width="10.00390625" style="5" customWidth="1"/>
    <col min="15" max="15" width="11.140625" style="5" customWidth="1"/>
    <col min="16" max="16" width="9.7109375" style="5" customWidth="1"/>
    <col min="17" max="16384" width="9.140625" style="5" customWidth="1"/>
  </cols>
  <sheetData>
    <row r="1" spans="1:24" ht="23.25" customHeight="1">
      <c r="A1" s="1"/>
      <c r="B1" s="2" t="s">
        <v>30</v>
      </c>
      <c r="C1" s="3" t="s">
        <v>8</v>
      </c>
      <c r="D1" s="83"/>
      <c r="E1" s="4"/>
      <c r="F1" s="4"/>
      <c r="G1" s="190"/>
      <c r="H1" s="191"/>
      <c r="I1" s="191"/>
      <c r="J1" s="191"/>
      <c r="K1" s="191"/>
      <c r="L1" s="19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" customHeight="1">
      <c r="A2" s="1"/>
      <c r="B2" s="4"/>
      <c r="C2" s="6" t="s">
        <v>9</v>
      </c>
      <c r="D2" s="83" t="s">
        <v>176</v>
      </c>
      <c r="E2" s="4"/>
      <c r="F2" s="4"/>
      <c r="G2" s="193"/>
      <c r="H2" s="194"/>
      <c r="I2" s="194"/>
      <c r="J2" s="194"/>
      <c r="K2" s="194"/>
      <c r="L2" s="19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 customHeight="1">
      <c r="A3" s="1"/>
      <c r="B3" s="4"/>
      <c r="C3" s="6" t="s">
        <v>10</v>
      </c>
      <c r="D3" s="84">
        <v>40067</v>
      </c>
      <c r="E3" s="4"/>
      <c r="F3" s="4"/>
      <c r="G3" s="196"/>
      <c r="H3" s="197"/>
      <c r="I3" s="197"/>
      <c r="J3" s="197"/>
      <c r="K3" s="197"/>
      <c r="L3" s="19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.5" thickBot="1">
      <c r="A4" s="1"/>
      <c r="B4" s="4"/>
      <c r="C4" s="4"/>
      <c r="D4" s="83"/>
      <c r="E4" s="4"/>
      <c r="F4" s="4"/>
      <c r="G4" s="4"/>
      <c r="H4" s="4"/>
      <c r="I4" s="4"/>
      <c r="J4" s="4"/>
      <c r="K4" s="4"/>
      <c r="L4" s="4"/>
      <c r="M4" s="1"/>
      <c r="N4" s="1"/>
      <c r="O4" s="1"/>
      <c r="P4" s="1"/>
      <c r="Q4" s="4"/>
      <c r="R4" s="1"/>
      <c r="S4" s="1"/>
      <c r="T4" s="1"/>
      <c r="U4" s="1"/>
      <c r="V4" s="1"/>
      <c r="W4" s="1"/>
      <c r="X4" s="1"/>
    </row>
    <row r="5" spans="1:28" ht="12.75">
      <c r="A5" s="7"/>
      <c r="B5" s="101" t="s">
        <v>0</v>
      </c>
      <c r="C5" s="102" t="s">
        <v>11</v>
      </c>
      <c r="D5" s="103" t="s">
        <v>1</v>
      </c>
      <c r="E5" s="201" t="s">
        <v>15</v>
      </c>
      <c r="F5" s="202"/>
      <c r="G5" s="201" t="s">
        <v>4</v>
      </c>
      <c r="H5" s="202"/>
      <c r="I5" s="201" t="s">
        <v>16</v>
      </c>
      <c r="J5" s="202"/>
      <c r="K5" s="201" t="s">
        <v>153</v>
      </c>
      <c r="L5" s="202"/>
      <c r="M5" s="201" t="s">
        <v>36</v>
      </c>
      <c r="N5" s="202"/>
      <c r="O5" s="8" t="s">
        <v>5</v>
      </c>
      <c r="P5" s="9" t="s">
        <v>6</v>
      </c>
      <c r="Q5" s="49" t="s">
        <v>27</v>
      </c>
      <c r="R5" s="10"/>
      <c r="S5" s="10"/>
      <c r="T5" s="10"/>
      <c r="U5" s="10"/>
      <c r="V5" s="10"/>
      <c r="W5" s="10"/>
      <c r="X5" s="1"/>
      <c r="Y5" s="1"/>
      <c r="Z5" s="1"/>
      <c r="AA5" s="1"/>
      <c r="AB5" s="1"/>
    </row>
    <row r="6" spans="1:28" ht="12.75">
      <c r="A6" s="7"/>
      <c r="B6" s="104"/>
      <c r="C6" s="105" t="s">
        <v>12</v>
      </c>
      <c r="D6" s="106"/>
      <c r="E6" s="199" t="s">
        <v>13</v>
      </c>
      <c r="F6" s="200"/>
      <c r="G6" s="199" t="s">
        <v>13</v>
      </c>
      <c r="H6" s="200"/>
      <c r="I6" s="199" t="s">
        <v>14</v>
      </c>
      <c r="J6" s="200"/>
      <c r="K6" s="199" t="s">
        <v>14</v>
      </c>
      <c r="L6" s="200"/>
      <c r="M6" s="199" t="s">
        <v>14</v>
      </c>
      <c r="N6" s="200"/>
      <c r="O6" s="20" t="s">
        <v>3</v>
      </c>
      <c r="P6" s="21" t="s">
        <v>7</v>
      </c>
      <c r="Q6" s="50" t="s">
        <v>28</v>
      </c>
      <c r="R6" s="10"/>
      <c r="S6" s="10"/>
      <c r="T6" s="10"/>
      <c r="U6" s="10"/>
      <c r="V6" s="10"/>
      <c r="W6" s="10"/>
      <c r="X6" s="1"/>
      <c r="Y6" s="1"/>
      <c r="Z6" s="1"/>
      <c r="AA6" s="1"/>
      <c r="AB6" s="1"/>
    </row>
    <row r="7" spans="1:28" ht="13.5" thickBot="1">
      <c r="A7" s="7"/>
      <c r="B7" s="107" t="s">
        <v>0</v>
      </c>
      <c r="C7" s="108" t="s">
        <v>11</v>
      </c>
      <c r="D7" s="109" t="s">
        <v>1</v>
      </c>
      <c r="E7" s="56" t="s">
        <v>2</v>
      </c>
      <c r="F7" s="106" t="s">
        <v>3</v>
      </c>
      <c r="G7" s="172" t="s">
        <v>2</v>
      </c>
      <c r="H7" s="106" t="s">
        <v>3</v>
      </c>
      <c r="I7" s="172" t="s">
        <v>2</v>
      </c>
      <c r="J7" s="106" t="s">
        <v>3</v>
      </c>
      <c r="K7" s="172" t="s">
        <v>2</v>
      </c>
      <c r="L7" s="106" t="s">
        <v>3</v>
      </c>
      <c r="M7" s="172" t="s">
        <v>2</v>
      </c>
      <c r="N7" s="106" t="s">
        <v>3</v>
      </c>
      <c r="O7" s="174"/>
      <c r="P7" s="175"/>
      <c r="Q7" s="176"/>
      <c r="R7" s="10"/>
      <c r="S7" s="10"/>
      <c r="T7" s="10"/>
      <c r="U7" s="10"/>
      <c r="V7" s="10"/>
      <c r="W7" s="10"/>
      <c r="X7" s="1"/>
      <c r="Y7" s="1"/>
      <c r="Z7" s="1"/>
      <c r="AA7" s="1"/>
      <c r="AB7" s="1"/>
    </row>
    <row r="8" spans="1:28" ht="12.75">
      <c r="A8" s="7"/>
      <c r="B8" s="97" t="s">
        <v>137</v>
      </c>
      <c r="C8" s="97">
        <v>2002</v>
      </c>
      <c r="D8" s="151" t="s">
        <v>108</v>
      </c>
      <c r="E8" s="152">
        <v>13.16</v>
      </c>
      <c r="F8" s="177">
        <f aca="true" t="shared" si="0" ref="F8:F39">IF(+E8,+RANK(E8,E$8:E$62,0),0)</f>
        <v>5</v>
      </c>
      <c r="G8" s="153">
        <v>2.56</v>
      </c>
      <c r="H8" s="177">
        <f aca="true" t="shared" si="1" ref="H8:H39">IF(+G8,+RANK(G8,G$8:G$62,0),0)</f>
        <v>4</v>
      </c>
      <c r="I8" s="82">
        <v>11.4</v>
      </c>
      <c r="J8" s="177">
        <f aca="true" t="shared" si="2" ref="J8:J39">IF(+I8,+RANK(I8,I$8:I$62,1),0)</f>
        <v>3</v>
      </c>
      <c r="K8" s="82">
        <v>11.8</v>
      </c>
      <c r="L8" s="177">
        <f aca="true" t="shared" si="3" ref="L8:L39">IF(+K8,+RANK(K8,K$8:K$62,1),0)</f>
        <v>1</v>
      </c>
      <c r="M8" s="82">
        <v>41.6</v>
      </c>
      <c r="N8" s="177">
        <f aca="true" t="shared" si="4" ref="N8:N39">IF(+M8,+RANK(M8,M$8:M$62,1),0)</f>
        <v>2</v>
      </c>
      <c r="O8" s="178">
        <f aca="true" t="shared" si="5" ref="O8:O17">+IF(+AND(+F8&gt;0,+H8&gt;0,+J8&gt;0,+L8&gt;0,+N8&gt;0),+F8+H8+J8+L8+N8,"nekompletní")</f>
        <v>15</v>
      </c>
      <c r="P8" s="179">
        <f aca="true" t="shared" si="6" ref="P8:P39">IF(+O8&lt;&gt;"nekompletní",+RANK(O8,O$8:O$62,1),0)</f>
        <v>3</v>
      </c>
      <c r="Q8" s="180">
        <v>8</v>
      </c>
      <c r="R8" s="10"/>
      <c r="S8" s="10"/>
      <c r="T8" s="10"/>
      <c r="U8" s="10"/>
      <c r="V8" s="10"/>
      <c r="W8" s="10"/>
      <c r="X8" s="1"/>
      <c r="Y8" s="1"/>
      <c r="Z8" s="1"/>
      <c r="AA8" s="1"/>
      <c r="AB8" s="1"/>
    </row>
    <row r="9" spans="1:28" ht="12.75">
      <c r="A9" s="7"/>
      <c r="B9" s="71" t="s">
        <v>134</v>
      </c>
      <c r="C9" s="71">
        <v>2002</v>
      </c>
      <c r="D9" s="95" t="s">
        <v>108</v>
      </c>
      <c r="E9" s="153">
        <v>16.68</v>
      </c>
      <c r="F9" s="177">
        <f t="shared" si="0"/>
        <v>2</v>
      </c>
      <c r="G9" s="153">
        <v>2.67</v>
      </c>
      <c r="H9" s="177">
        <f t="shared" si="1"/>
        <v>3</v>
      </c>
      <c r="I9" s="82">
        <v>11.3</v>
      </c>
      <c r="J9" s="177">
        <f t="shared" si="2"/>
        <v>1</v>
      </c>
      <c r="K9" s="82">
        <v>12</v>
      </c>
      <c r="L9" s="177">
        <f t="shared" si="3"/>
        <v>2</v>
      </c>
      <c r="M9" s="82">
        <v>42.8</v>
      </c>
      <c r="N9" s="177">
        <f t="shared" si="4"/>
        <v>3</v>
      </c>
      <c r="O9" s="178">
        <f t="shared" si="5"/>
        <v>11</v>
      </c>
      <c r="P9" s="179">
        <f t="shared" si="6"/>
        <v>1</v>
      </c>
      <c r="Q9" s="180">
        <v>11</v>
      </c>
      <c r="R9" s="10"/>
      <c r="S9" s="10"/>
      <c r="T9" s="10"/>
      <c r="U9" s="10"/>
      <c r="V9" s="10"/>
      <c r="W9" s="10"/>
      <c r="X9" s="1"/>
      <c r="Y9" s="1"/>
      <c r="Z9" s="1"/>
      <c r="AA9" s="1"/>
      <c r="AB9" s="1"/>
    </row>
    <row r="10" spans="1:28" ht="12.75">
      <c r="A10" s="7"/>
      <c r="B10" s="71" t="s">
        <v>94</v>
      </c>
      <c r="C10" s="71">
        <v>2002</v>
      </c>
      <c r="D10" s="95" t="s">
        <v>89</v>
      </c>
      <c r="E10" s="154">
        <v>15.39</v>
      </c>
      <c r="F10" s="177">
        <f t="shared" si="0"/>
        <v>3</v>
      </c>
      <c r="G10" s="153">
        <v>2.82</v>
      </c>
      <c r="H10" s="177">
        <f t="shared" si="1"/>
        <v>1</v>
      </c>
      <c r="I10" s="82">
        <v>11.3</v>
      </c>
      <c r="J10" s="177">
        <f t="shared" si="2"/>
        <v>1</v>
      </c>
      <c r="K10" s="82">
        <v>15.4</v>
      </c>
      <c r="L10" s="177">
        <f t="shared" si="3"/>
        <v>8</v>
      </c>
      <c r="M10" s="82">
        <v>39.3</v>
      </c>
      <c r="N10" s="177">
        <f t="shared" si="4"/>
        <v>1</v>
      </c>
      <c r="O10" s="178">
        <f t="shared" si="5"/>
        <v>14</v>
      </c>
      <c r="P10" s="179">
        <f t="shared" si="6"/>
        <v>2</v>
      </c>
      <c r="Q10" s="180">
        <v>9</v>
      </c>
      <c r="R10" s="10"/>
      <c r="S10" s="10"/>
      <c r="T10" s="10"/>
      <c r="U10" s="10"/>
      <c r="V10" s="10"/>
      <c r="W10" s="10"/>
      <c r="X10" s="1"/>
      <c r="Y10" s="1"/>
      <c r="Z10" s="1"/>
      <c r="AA10" s="1"/>
      <c r="AB10" s="1"/>
    </row>
    <row r="11" spans="1:28" ht="12.75">
      <c r="A11" s="7"/>
      <c r="B11" s="71" t="s">
        <v>79</v>
      </c>
      <c r="C11" s="72">
        <v>2002</v>
      </c>
      <c r="D11" s="73" t="s">
        <v>75</v>
      </c>
      <c r="E11" s="154">
        <v>18.26</v>
      </c>
      <c r="F11" s="177">
        <f t="shared" si="0"/>
        <v>1</v>
      </c>
      <c r="G11" s="153">
        <v>2.38</v>
      </c>
      <c r="H11" s="177">
        <f t="shared" si="1"/>
        <v>6</v>
      </c>
      <c r="I11" s="82">
        <v>12.3</v>
      </c>
      <c r="J11" s="177">
        <f t="shared" si="2"/>
        <v>4</v>
      </c>
      <c r="K11" s="82">
        <v>12.9</v>
      </c>
      <c r="L11" s="177">
        <f t="shared" si="3"/>
        <v>5</v>
      </c>
      <c r="M11" s="82">
        <v>43.3</v>
      </c>
      <c r="N11" s="177">
        <f t="shared" si="4"/>
        <v>4</v>
      </c>
      <c r="O11" s="178">
        <f t="shared" si="5"/>
        <v>20</v>
      </c>
      <c r="P11" s="179">
        <f t="shared" si="6"/>
        <v>4</v>
      </c>
      <c r="Q11" s="180">
        <v>7</v>
      </c>
      <c r="R11" s="10"/>
      <c r="S11" s="10"/>
      <c r="T11" s="10"/>
      <c r="U11" s="10"/>
      <c r="V11" s="10"/>
      <c r="W11" s="10"/>
      <c r="X11" s="1"/>
      <c r="Y11" s="1"/>
      <c r="Z11" s="1"/>
      <c r="AA11" s="1"/>
      <c r="AB11" s="1"/>
    </row>
    <row r="12" spans="1:28" ht="12.75">
      <c r="A12" s="7"/>
      <c r="B12" s="71" t="s">
        <v>95</v>
      </c>
      <c r="C12" s="71">
        <v>2002</v>
      </c>
      <c r="D12" s="95" t="s">
        <v>89</v>
      </c>
      <c r="E12" s="154">
        <v>11.29</v>
      </c>
      <c r="F12" s="177">
        <f t="shared" si="0"/>
        <v>8</v>
      </c>
      <c r="G12" s="153">
        <v>2.68</v>
      </c>
      <c r="H12" s="177">
        <f t="shared" si="1"/>
        <v>2</v>
      </c>
      <c r="I12" s="82">
        <v>12.4</v>
      </c>
      <c r="J12" s="177">
        <f t="shared" si="2"/>
        <v>5</v>
      </c>
      <c r="K12" s="82">
        <v>12.8</v>
      </c>
      <c r="L12" s="177">
        <f t="shared" si="3"/>
        <v>3</v>
      </c>
      <c r="M12" s="82">
        <v>48.2</v>
      </c>
      <c r="N12" s="177">
        <f t="shared" si="4"/>
        <v>5</v>
      </c>
      <c r="O12" s="178">
        <f t="shared" si="5"/>
        <v>23</v>
      </c>
      <c r="P12" s="179">
        <f t="shared" si="6"/>
        <v>5</v>
      </c>
      <c r="Q12" s="180">
        <v>6</v>
      </c>
      <c r="R12" s="10"/>
      <c r="S12" s="10"/>
      <c r="T12" s="10"/>
      <c r="U12" s="10"/>
      <c r="V12" s="10"/>
      <c r="W12" s="10"/>
      <c r="X12" s="1"/>
      <c r="Y12" s="1"/>
      <c r="Z12" s="1"/>
      <c r="AA12" s="1"/>
      <c r="AB12" s="1"/>
    </row>
    <row r="13" spans="1:28" ht="12.75">
      <c r="A13" s="7"/>
      <c r="B13" s="71" t="s">
        <v>103</v>
      </c>
      <c r="C13" s="71">
        <v>2002</v>
      </c>
      <c r="D13" s="95" t="s">
        <v>81</v>
      </c>
      <c r="E13" s="154">
        <v>12.33</v>
      </c>
      <c r="F13" s="177">
        <f t="shared" si="0"/>
        <v>7</v>
      </c>
      <c r="G13" s="153">
        <v>2.31</v>
      </c>
      <c r="H13" s="177">
        <f t="shared" si="1"/>
        <v>7</v>
      </c>
      <c r="I13" s="82">
        <v>14.3</v>
      </c>
      <c r="J13" s="177">
        <f t="shared" si="2"/>
        <v>8</v>
      </c>
      <c r="K13" s="82">
        <v>12.8</v>
      </c>
      <c r="L13" s="177">
        <f t="shared" si="3"/>
        <v>3</v>
      </c>
      <c r="M13" s="82">
        <v>52.7</v>
      </c>
      <c r="N13" s="177">
        <f t="shared" si="4"/>
        <v>8</v>
      </c>
      <c r="O13" s="178">
        <f t="shared" si="5"/>
        <v>33</v>
      </c>
      <c r="P13" s="179">
        <f t="shared" si="6"/>
        <v>6</v>
      </c>
      <c r="Q13" s="180">
        <v>5</v>
      </c>
      <c r="R13" s="10"/>
      <c r="S13" s="10"/>
      <c r="T13" s="10"/>
      <c r="U13" s="10"/>
      <c r="V13" s="10"/>
      <c r="W13" s="10"/>
      <c r="X13" s="1"/>
      <c r="Y13" s="1"/>
      <c r="Z13" s="1"/>
      <c r="AA13" s="1"/>
      <c r="AB13" s="1"/>
    </row>
    <row r="14" spans="1:28" ht="12.75">
      <c r="A14" s="7"/>
      <c r="B14" s="71" t="s">
        <v>135</v>
      </c>
      <c r="C14" s="71">
        <v>2002</v>
      </c>
      <c r="D14" s="95" t="s">
        <v>108</v>
      </c>
      <c r="E14" s="154">
        <v>8.9</v>
      </c>
      <c r="F14" s="177">
        <f t="shared" si="0"/>
        <v>10</v>
      </c>
      <c r="G14" s="153">
        <v>2.44</v>
      </c>
      <c r="H14" s="177">
        <f t="shared" si="1"/>
        <v>5</v>
      </c>
      <c r="I14" s="82">
        <v>12.6</v>
      </c>
      <c r="J14" s="177">
        <f t="shared" si="2"/>
        <v>6</v>
      </c>
      <c r="K14" s="82">
        <v>14.7</v>
      </c>
      <c r="L14" s="177">
        <f t="shared" si="3"/>
        <v>7</v>
      </c>
      <c r="M14" s="82">
        <v>48.4</v>
      </c>
      <c r="N14" s="177">
        <f t="shared" si="4"/>
        <v>6</v>
      </c>
      <c r="O14" s="178">
        <f t="shared" si="5"/>
        <v>34</v>
      </c>
      <c r="P14" s="179">
        <f t="shared" si="6"/>
        <v>7</v>
      </c>
      <c r="Q14" s="180">
        <v>4</v>
      </c>
      <c r="R14" s="10"/>
      <c r="S14" s="10"/>
      <c r="T14" s="10"/>
      <c r="U14" s="10"/>
      <c r="V14" s="10"/>
      <c r="W14" s="10"/>
      <c r="X14" s="1"/>
      <c r="Y14" s="1"/>
      <c r="Z14" s="1"/>
      <c r="AA14" s="1"/>
      <c r="AB14" s="1"/>
    </row>
    <row r="15" spans="1:28" ht="12.75">
      <c r="A15" s="7"/>
      <c r="B15" s="71" t="s">
        <v>93</v>
      </c>
      <c r="C15" s="71">
        <v>2002</v>
      </c>
      <c r="D15" s="95" t="s">
        <v>89</v>
      </c>
      <c r="E15" s="154">
        <v>13.29</v>
      </c>
      <c r="F15" s="177">
        <f t="shared" si="0"/>
        <v>4</v>
      </c>
      <c r="G15" s="153">
        <v>2.15</v>
      </c>
      <c r="H15" s="177">
        <f t="shared" si="1"/>
        <v>9</v>
      </c>
      <c r="I15" s="82">
        <v>12.9</v>
      </c>
      <c r="J15" s="177">
        <f t="shared" si="2"/>
        <v>7</v>
      </c>
      <c r="K15" s="82">
        <v>24</v>
      </c>
      <c r="L15" s="177">
        <f t="shared" si="3"/>
        <v>10</v>
      </c>
      <c r="M15" s="82">
        <v>51.1</v>
      </c>
      <c r="N15" s="177">
        <f t="shared" si="4"/>
        <v>7</v>
      </c>
      <c r="O15" s="178">
        <f t="shared" si="5"/>
        <v>37</v>
      </c>
      <c r="P15" s="179">
        <f t="shared" si="6"/>
        <v>8</v>
      </c>
      <c r="Q15" s="180">
        <v>3</v>
      </c>
      <c r="R15" s="10"/>
      <c r="S15" s="10"/>
      <c r="T15" s="10"/>
      <c r="U15" s="10"/>
      <c r="V15" s="10"/>
      <c r="W15" s="10"/>
      <c r="X15" s="1"/>
      <c r="Y15" s="1"/>
      <c r="Z15" s="1"/>
      <c r="AA15" s="1"/>
      <c r="AB15" s="1"/>
    </row>
    <row r="16" spans="1:28" ht="12.75">
      <c r="A16" s="7"/>
      <c r="B16" s="71" t="s">
        <v>136</v>
      </c>
      <c r="C16" s="71">
        <v>2003</v>
      </c>
      <c r="D16" s="95" t="s">
        <v>108</v>
      </c>
      <c r="E16" s="154">
        <v>12.82</v>
      </c>
      <c r="F16" s="177">
        <f t="shared" si="0"/>
        <v>6</v>
      </c>
      <c r="G16" s="153">
        <v>1.47</v>
      </c>
      <c r="H16" s="177">
        <f t="shared" si="1"/>
        <v>10</v>
      </c>
      <c r="I16" s="82">
        <v>14.8</v>
      </c>
      <c r="J16" s="177">
        <f t="shared" si="2"/>
        <v>9</v>
      </c>
      <c r="K16" s="82">
        <v>13.9</v>
      </c>
      <c r="L16" s="177">
        <f t="shared" si="3"/>
        <v>6</v>
      </c>
      <c r="M16" s="82">
        <v>59.1</v>
      </c>
      <c r="N16" s="177">
        <f t="shared" si="4"/>
        <v>9</v>
      </c>
      <c r="O16" s="178">
        <f t="shared" si="5"/>
        <v>40</v>
      </c>
      <c r="P16" s="179">
        <f t="shared" si="6"/>
        <v>9</v>
      </c>
      <c r="Q16" s="180">
        <v>2</v>
      </c>
      <c r="R16" s="10"/>
      <c r="S16" s="10"/>
      <c r="T16" s="10"/>
      <c r="U16" s="10"/>
      <c r="V16" s="10"/>
      <c r="W16" s="10"/>
      <c r="X16" s="1"/>
      <c r="Y16" s="1"/>
      <c r="Z16" s="1"/>
      <c r="AA16" s="1"/>
      <c r="AB16" s="1"/>
    </row>
    <row r="17" spans="1:28" ht="12.75">
      <c r="A17" s="7"/>
      <c r="B17" s="71" t="s">
        <v>104</v>
      </c>
      <c r="C17" s="71">
        <v>2002</v>
      </c>
      <c r="D17" s="95" t="s">
        <v>81</v>
      </c>
      <c r="E17" s="154">
        <v>10.25</v>
      </c>
      <c r="F17" s="177">
        <f t="shared" si="0"/>
        <v>9</v>
      </c>
      <c r="G17" s="153">
        <v>2.16</v>
      </c>
      <c r="H17" s="177">
        <f t="shared" si="1"/>
        <v>8</v>
      </c>
      <c r="I17" s="82">
        <v>15</v>
      </c>
      <c r="J17" s="177">
        <f t="shared" si="2"/>
        <v>10</v>
      </c>
      <c r="K17" s="82">
        <v>16.3</v>
      </c>
      <c r="L17" s="177">
        <f t="shared" si="3"/>
        <v>9</v>
      </c>
      <c r="M17" s="82">
        <v>62.8</v>
      </c>
      <c r="N17" s="177">
        <f t="shared" si="4"/>
        <v>10</v>
      </c>
      <c r="O17" s="178">
        <f t="shared" si="5"/>
        <v>46</v>
      </c>
      <c r="P17" s="179">
        <f t="shared" si="6"/>
        <v>10</v>
      </c>
      <c r="Q17" s="180">
        <v>1</v>
      </c>
      <c r="R17" s="10"/>
      <c r="S17" s="10"/>
      <c r="T17" s="10"/>
      <c r="U17" s="10"/>
      <c r="V17" s="10"/>
      <c r="W17" s="10"/>
      <c r="X17" s="1"/>
      <c r="Y17" s="1"/>
      <c r="Z17" s="1"/>
      <c r="AA17" s="1"/>
      <c r="AB17" s="1"/>
    </row>
    <row r="18" spans="1:28" ht="12.75">
      <c r="A18" s="7"/>
      <c r="B18" s="71"/>
      <c r="C18" s="69"/>
      <c r="D18" s="69"/>
      <c r="E18" s="82"/>
      <c r="F18" s="177">
        <f t="shared" si="0"/>
        <v>0</v>
      </c>
      <c r="G18" s="153"/>
      <c r="H18" s="177">
        <f t="shared" si="1"/>
        <v>0</v>
      </c>
      <c r="I18" s="82"/>
      <c r="J18" s="177">
        <f t="shared" si="2"/>
        <v>0</v>
      </c>
      <c r="K18" s="82"/>
      <c r="L18" s="177">
        <f t="shared" si="3"/>
        <v>0</v>
      </c>
      <c r="M18" s="82"/>
      <c r="N18" s="177">
        <f t="shared" si="4"/>
        <v>0</v>
      </c>
      <c r="O18" s="178" t="str">
        <f aca="true" t="shared" si="7" ref="O18:O61">+IF(+AND(+F18&gt;0,+H18&gt;0,+J18&gt;0,+L18&gt;0,+N18&gt;0),+F18+H18+J18+L18+N18,"nekompletní")</f>
        <v>nekompletní</v>
      </c>
      <c r="P18" s="179">
        <f t="shared" si="6"/>
        <v>0</v>
      </c>
      <c r="Q18" s="180"/>
      <c r="R18" s="10"/>
      <c r="S18" s="10"/>
      <c r="T18" s="10"/>
      <c r="U18" s="10"/>
      <c r="V18" s="10"/>
      <c r="W18" s="10"/>
      <c r="X18" s="1"/>
      <c r="Y18" s="1"/>
      <c r="Z18" s="1"/>
      <c r="AA18" s="1"/>
      <c r="AB18" s="1"/>
    </row>
    <row r="19" spans="1:28" ht="12.75">
      <c r="A19" s="7"/>
      <c r="B19" s="71"/>
      <c r="C19" s="69"/>
      <c r="D19" s="69"/>
      <c r="E19" s="82"/>
      <c r="F19" s="177">
        <f t="shared" si="0"/>
        <v>0</v>
      </c>
      <c r="G19" s="153"/>
      <c r="H19" s="177">
        <f t="shared" si="1"/>
        <v>0</v>
      </c>
      <c r="I19" s="82"/>
      <c r="J19" s="177">
        <f t="shared" si="2"/>
        <v>0</v>
      </c>
      <c r="K19" s="82"/>
      <c r="L19" s="177">
        <f t="shared" si="3"/>
        <v>0</v>
      </c>
      <c r="M19" s="82"/>
      <c r="N19" s="177">
        <f t="shared" si="4"/>
        <v>0</v>
      </c>
      <c r="O19" s="178" t="str">
        <f t="shared" si="7"/>
        <v>nekompletní</v>
      </c>
      <c r="P19" s="179">
        <f t="shared" si="6"/>
        <v>0</v>
      </c>
      <c r="Q19" s="180"/>
      <c r="R19" s="10"/>
      <c r="S19" s="10"/>
      <c r="T19" s="10"/>
      <c r="U19" s="10"/>
      <c r="V19" s="10"/>
      <c r="W19" s="10"/>
      <c r="X19" s="1"/>
      <c r="Y19" s="1"/>
      <c r="Z19" s="1"/>
      <c r="AA19" s="1"/>
      <c r="AB19" s="1"/>
    </row>
    <row r="20" spans="1:28" ht="12.75">
      <c r="A20" s="7"/>
      <c r="B20" s="71"/>
      <c r="C20" s="69"/>
      <c r="D20" s="69"/>
      <c r="E20" s="82"/>
      <c r="F20" s="177">
        <f t="shared" si="0"/>
        <v>0</v>
      </c>
      <c r="G20" s="153"/>
      <c r="H20" s="177">
        <f t="shared" si="1"/>
        <v>0</v>
      </c>
      <c r="I20" s="82"/>
      <c r="J20" s="177">
        <f t="shared" si="2"/>
        <v>0</v>
      </c>
      <c r="K20" s="82"/>
      <c r="L20" s="177">
        <f t="shared" si="3"/>
        <v>0</v>
      </c>
      <c r="M20" s="82"/>
      <c r="N20" s="177">
        <f t="shared" si="4"/>
        <v>0</v>
      </c>
      <c r="O20" s="178" t="str">
        <f t="shared" si="7"/>
        <v>nekompletní</v>
      </c>
      <c r="P20" s="179">
        <f t="shared" si="6"/>
        <v>0</v>
      </c>
      <c r="Q20" s="180"/>
      <c r="R20" s="10"/>
      <c r="S20" s="10"/>
      <c r="T20" s="10"/>
      <c r="U20" s="10"/>
      <c r="V20" s="10"/>
      <c r="W20" s="10"/>
      <c r="X20" s="1"/>
      <c r="Y20" s="1"/>
      <c r="Z20" s="1"/>
      <c r="AA20" s="1"/>
      <c r="AB20" s="1"/>
    </row>
    <row r="21" spans="1:28" ht="12.75">
      <c r="A21" s="7"/>
      <c r="B21" s="71"/>
      <c r="C21" s="69"/>
      <c r="D21" s="69"/>
      <c r="E21" s="82"/>
      <c r="F21" s="177">
        <f t="shared" si="0"/>
        <v>0</v>
      </c>
      <c r="G21" s="153"/>
      <c r="H21" s="177">
        <f t="shared" si="1"/>
        <v>0</v>
      </c>
      <c r="I21" s="82"/>
      <c r="J21" s="177">
        <f t="shared" si="2"/>
        <v>0</v>
      </c>
      <c r="K21" s="82"/>
      <c r="L21" s="177">
        <f t="shared" si="3"/>
        <v>0</v>
      </c>
      <c r="M21" s="82"/>
      <c r="N21" s="177">
        <f t="shared" si="4"/>
        <v>0</v>
      </c>
      <c r="O21" s="178" t="str">
        <f t="shared" si="7"/>
        <v>nekompletní</v>
      </c>
      <c r="P21" s="179">
        <f t="shared" si="6"/>
        <v>0</v>
      </c>
      <c r="Q21" s="180"/>
      <c r="R21" s="10"/>
      <c r="S21" s="10"/>
      <c r="T21" s="10"/>
      <c r="U21" s="10"/>
      <c r="V21" s="10"/>
      <c r="W21" s="10"/>
      <c r="X21" s="1"/>
      <c r="Y21" s="1"/>
      <c r="Z21" s="1"/>
      <c r="AA21" s="1"/>
      <c r="AB21" s="1"/>
    </row>
    <row r="22" spans="1:28" ht="12.75">
      <c r="A22" s="7"/>
      <c r="B22" s="71"/>
      <c r="C22" s="69"/>
      <c r="D22" s="69"/>
      <c r="E22" s="82"/>
      <c r="F22" s="177">
        <f t="shared" si="0"/>
        <v>0</v>
      </c>
      <c r="G22" s="153"/>
      <c r="H22" s="177">
        <f t="shared" si="1"/>
        <v>0</v>
      </c>
      <c r="I22" s="82"/>
      <c r="J22" s="177">
        <f t="shared" si="2"/>
        <v>0</v>
      </c>
      <c r="K22" s="82"/>
      <c r="L22" s="177">
        <f t="shared" si="3"/>
        <v>0</v>
      </c>
      <c r="M22" s="82"/>
      <c r="N22" s="177">
        <f t="shared" si="4"/>
        <v>0</v>
      </c>
      <c r="O22" s="178" t="str">
        <f t="shared" si="7"/>
        <v>nekompletní</v>
      </c>
      <c r="P22" s="179">
        <f t="shared" si="6"/>
        <v>0</v>
      </c>
      <c r="Q22" s="180"/>
      <c r="R22" s="10"/>
      <c r="S22" s="10"/>
      <c r="T22" s="10"/>
      <c r="U22" s="10"/>
      <c r="V22" s="10"/>
      <c r="W22" s="10"/>
      <c r="X22" s="1"/>
      <c r="Y22" s="1"/>
      <c r="Z22" s="1"/>
      <c r="AA22" s="1"/>
      <c r="AB22" s="1"/>
    </row>
    <row r="23" spans="1:28" ht="12.75">
      <c r="A23" s="7"/>
      <c r="B23" s="71"/>
      <c r="C23" s="69"/>
      <c r="D23" s="69"/>
      <c r="E23" s="82"/>
      <c r="F23" s="52">
        <f t="shared" si="0"/>
        <v>0</v>
      </c>
      <c r="G23" s="53"/>
      <c r="H23" s="52">
        <f t="shared" si="1"/>
        <v>0</v>
      </c>
      <c r="I23" s="51"/>
      <c r="J23" s="52">
        <f t="shared" si="2"/>
        <v>0</v>
      </c>
      <c r="K23" s="51"/>
      <c r="L23" s="52">
        <f t="shared" si="3"/>
        <v>0</v>
      </c>
      <c r="M23" s="51"/>
      <c r="N23" s="52">
        <f t="shared" si="4"/>
        <v>0</v>
      </c>
      <c r="O23" s="54" t="str">
        <f t="shared" si="7"/>
        <v>nekompletní</v>
      </c>
      <c r="P23" s="55">
        <f t="shared" si="6"/>
        <v>0</v>
      </c>
      <c r="Q23" s="40"/>
      <c r="R23" s="10"/>
      <c r="S23" s="10"/>
      <c r="T23" s="10"/>
      <c r="U23" s="10"/>
      <c r="V23" s="10"/>
      <c r="W23" s="10"/>
      <c r="X23" s="1"/>
      <c r="Y23" s="1"/>
      <c r="Z23" s="1"/>
      <c r="AA23" s="1"/>
      <c r="AB23" s="1"/>
    </row>
    <row r="24" spans="1:28" ht="12.75">
      <c r="A24" s="7"/>
      <c r="B24" s="71"/>
      <c r="C24" s="69"/>
      <c r="D24" s="69"/>
      <c r="E24" s="82"/>
      <c r="F24" s="14">
        <f t="shared" si="0"/>
        <v>0</v>
      </c>
      <c r="G24" s="11"/>
      <c r="H24" s="14">
        <f t="shared" si="1"/>
        <v>0</v>
      </c>
      <c r="I24" s="22"/>
      <c r="J24" s="14">
        <f t="shared" si="2"/>
        <v>0</v>
      </c>
      <c r="K24" s="22"/>
      <c r="L24" s="14">
        <f t="shared" si="3"/>
        <v>0</v>
      </c>
      <c r="M24" s="22"/>
      <c r="N24" s="14">
        <f t="shared" si="4"/>
        <v>0</v>
      </c>
      <c r="O24" s="16" t="str">
        <f t="shared" si="7"/>
        <v>nekompletní</v>
      </c>
      <c r="P24" s="17">
        <f t="shared" si="6"/>
        <v>0</v>
      </c>
      <c r="Q24" s="41"/>
      <c r="R24" s="10"/>
      <c r="S24" s="10"/>
      <c r="T24" s="10"/>
      <c r="U24" s="10"/>
      <c r="V24" s="10"/>
      <c r="W24" s="10"/>
      <c r="X24" s="1"/>
      <c r="Y24" s="1"/>
      <c r="Z24" s="1"/>
      <c r="AA24" s="1"/>
      <c r="AB24" s="1"/>
    </row>
    <row r="25" spans="1:28" ht="12.75">
      <c r="A25" s="7"/>
      <c r="B25" s="71"/>
      <c r="C25" s="69"/>
      <c r="D25" s="69"/>
      <c r="E25" s="82"/>
      <c r="F25" s="14">
        <f t="shared" si="0"/>
        <v>0</v>
      </c>
      <c r="G25" s="11"/>
      <c r="H25" s="14">
        <f t="shared" si="1"/>
        <v>0</v>
      </c>
      <c r="I25" s="22"/>
      <c r="J25" s="14">
        <f t="shared" si="2"/>
        <v>0</v>
      </c>
      <c r="K25" s="22"/>
      <c r="L25" s="14">
        <f t="shared" si="3"/>
        <v>0</v>
      </c>
      <c r="M25" s="22"/>
      <c r="N25" s="14">
        <f t="shared" si="4"/>
        <v>0</v>
      </c>
      <c r="O25" s="16" t="str">
        <f t="shared" si="7"/>
        <v>nekompletní</v>
      </c>
      <c r="P25" s="17">
        <f t="shared" si="6"/>
        <v>0</v>
      </c>
      <c r="Q25" s="41"/>
      <c r="R25" s="10"/>
      <c r="S25" s="10"/>
      <c r="T25" s="10"/>
      <c r="U25" s="10"/>
      <c r="V25" s="10"/>
      <c r="W25" s="10"/>
      <c r="X25" s="1"/>
      <c r="Y25" s="1"/>
      <c r="Z25" s="1"/>
      <c r="AA25" s="1"/>
      <c r="AB25" s="1"/>
    </row>
    <row r="26" spans="1:28" ht="12.75">
      <c r="A26" s="7"/>
      <c r="B26" s="71"/>
      <c r="C26" s="69"/>
      <c r="D26" s="69"/>
      <c r="E26" s="82"/>
      <c r="F26" s="14">
        <f t="shared" si="0"/>
        <v>0</v>
      </c>
      <c r="G26" s="11"/>
      <c r="H26" s="14">
        <f t="shared" si="1"/>
        <v>0</v>
      </c>
      <c r="I26" s="22"/>
      <c r="J26" s="14">
        <f t="shared" si="2"/>
        <v>0</v>
      </c>
      <c r="K26" s="22"/>
      <c r="L26" s="14">
        <f t="shared" si="3"/>
        <v>0</v>
      </c>
      <c r="M26" s="22"/>
      <c r="N26" s="14">
        <f t="shared" si="4"/>
        <v>0</v>
      </c>
      <c r="O26" s="16" t="str">
        <f t="shared" si="7"/>
        <v>nekompletní</v>
      </c>
      <c r="P26" s="17">
        <f t="shared" si="6"/>
        <v>0</v>
      </c>
      <c r="Q26" s="41"/>
      <c r="R26" s="10"/>
      <c r="S26" s="10"/>
      <c r="T26" s="10"/>
      <c r="U26" s="10"/>
      <c r="V26" s="10"/>
      <c r="W26" s="10"/>
      <c r="X26" s="1"/>
      <c r="Y26" s="1"/>
      <c r="Z26" s="1"/>
      <c r="AA26" s="1"/>
      <c r="AB26" s="1"/>
    </row>
    <row r="27" spans="1:28" ht="12.75">
      <c r="A27" s="7"/>
      <c r="B27" s="71"/>
      <c r="C27" s="69"/>
      <c r="D27" s="69"/>
      <c r="E27" s="82"/>
      <c r="F27" s="14">
        <f t="shared" si="0"/>
        <v>0</v>
      </c>
      <c r="G27" s="11"/>
      <c r="H27" s="14">
        <f t="shared" si="1"/>
        <v>0</v>
      </c>
      <c r="I27" s="22"/>
      <c r="J27" s="14">
        <f t="shared" si="2"/>
        <v>0</v>
      </c>
      <c r="K27" s="22"/>
      <c r="L27" s="14">
        <f t="shared" si="3"/>
        <v>0</v>
      </c>
      <c r="M27" s="22"/>
      <c r="N27" s="14">
        <f t="shared" si="4"/>
        <v>0</v>
      </c>
      <c r="O27" s="16" t="str">
        <f t="shared" si="7"/>
        <v>nekompletní</v>
      </c>
      <c r="P27" s="17">
        <f t="shared" si="6"/>
        <v>0</v>
      </c>
      <c r="Q27" s="41"/>
      <c r="R27" s="10"/>
      <c r="S27" s="10"/>
      <c r="T27" s="10"/>
      <c r="U27" s="10"/>
      <c r="V27" s="10"/>
      <c r="W27" s="10"/>
      <c r="X27" s="1"/>
      <c r="Y27" s="1"/>
      <c r="Z27" s="1"/>
      <c r="AA27" s="1"/>
      <c r="AB27" s="1"/>
    </row>
    <row r="28" spans="1:28" ht="12.75">
      <c r="A28" s="7"/>
      <c r="B28" s="71"/>
      <c r="C28" s="69"/>
      <c r="D28" s="69"/>
      <c r="E28" s="82"/>
      <c r="F28" s="14">
        <f t="shared" si="0"/>
        <v>0</v>
      </c>
      <c r="G28" s="11"/>
      <c r="H28" s="14">
        <f t="shared" si="1"/>
        <v>0</v>
      </c>
      <c r="I28" s="22"/>
      <c r="J28" s="14">
        <f t="shared" si="2"/>
        <v>0</v>
      </c>
      <c r="K28" s="22"/>
      <c r="L28" s="14">
        <f t="shared" si="3"/>
        <v>0</v>
      </c>
      <c r="M28" s="22"/>
      <c r="N28" s="14">
        <f t="shared" si="4"/>
        <v>0</v>
      </c>
      <c r="O28" s="16" t="str">
        <f t="shared" si="7"/>
        <v>nekompletní</v>
      </c>
      <c r="P28" s="17">
        <f t="shared" si="6"/>
        <v>0</v>
      </c>
      <c r="Q28" s="41"/>
      <c r="R28" s="10"/>
      <c r="S28" s="10"/>
      <c r="T28" s="10"/>
      <c r="U28" s="10"/>
      <c r="V28" s="10"/>
      <c r="W28" s="10"/>
      <c r="X28" s="1"/>
      <c r="Y28" s="1"/>
      <c r="Z28" s="1"/>
      <c r="AA28" s="1"/>
      <c r="AB28" s="1"/>
    </row>
    <row r="29" spans="1:28" ht="12.75">
      <c r="A29" s="7"/>
      <c r="B29" s="71"/>
      <c r="C29" s="69"/>
      <c r="D29" s="69"/>
      <c r="E29" s="82"/>
      <c r="F29" s="14">
        <f t="shared" si="0"/>
        <v>0</v>
      </c>
      <c r="G29" s="11"/>
      <c r="H29" s="14">
        <f t="shared" si="1"/>
        <v>0</v>
      </c>
      <c r="I29" s="22"/>
      <c r="J29" s="14">
        <f t="shared" si="2"/>
        <v>0</v>
      </c>
      <c r="K29" s="22"/>
      <c r="L29" s="14">
        <f t="shared" si="3"/>
        <v>0</v>
      </c>
      <c r="M29" s="22"/>
      <c r="N29" s="14">
        <f t="shared" si="4"/>
        <v>0</v>
      </c>
      <c r="O29" s="16" t="str">
        <f t="shared" si="7"/>
        <v>nekompletní</v>
      </c>
      <c r="P29" s="17">
        <f t="shared" si="6"/>
        <v>0</v>
      </c>
      <c r="Q29" s="41"/>
      <c r="R29" s="10"/>
      <c r="S29" s="10"/>
      <c r="T29" s="10"/>
      <c r="U29" s="10"/>
      <c r="V29" s="10"/>
      <c r="W29" s="10"/>
      <c r="X29" s="1"/>
      <c r="Y29" s="1"/>
      <c r="Z29" s="1"/>
      <c r="AA29" s="1"/>
      <c r="AB29" s="1"/>
    </row>
    <row r="30" spans="1:28" ht="12.75">
      <c r="A30" s="7"/>
      <c r="B30" s="71"/>
      <c r="C30" s="69"/>
      <c r="D30" s="69"/>
      <c r="E30" s="82"/>
      <c r="F30" s="14">
        <f t="shared" si="0"/>
        <v>0</v>
      </c>
      <c r="G30" s="11"/>
      <c r="H30" s="14">
        <f t="shared" si="1"/>
        <v>0</v>
      </c>
      <c r="I30" s="22"/>
      <c r="J30" s="14">
        <f t="shared" si="2"/>
        <v>0</v>
      </c>
      <c r="K30" s="22"/>
      <c r="L30" s="14">
        <f t="shared" si="3"/>
        <v>0</v>
      </c>
      <c r="M30" s="22"/>
      <c r="N30" s="14">
        <f t="shared" si="4"/>
        <v>0</v>
      </c>
      <c r="O30" s="16" t="str">
        <f t="shared" si="7"/>
        <v>nekompletní</v>
      </c>
      <c r="P30" s="17">
        <f t="shared" si="6"/>
        <v>0</v>
      </c>
      <c r="Q30" s="41"/>
      <c r="R30" s="10"/>
      <c r="S30" s="10"/>
      <c r="T30" s="10"/>
      <c r="U30" s="10"/>
      <c r="V30" s="10"/>
      <c r="W30" s="10"/>
      <c r="X30" s="1"/>
      <c r="Y30" s="1"/>
      <c r="Z30" s="1"/>
      <c r="AA30" s="1"/>
      <c r="AB30" s="1"/>
    </row>
    <row r="31" spans="1:28" ht="12.75">
      <c r="A31" s="7"/>
      <c r="B31" s="71"/>
      <c r="C31" s="69"/>
      <c r="D31" s="69"/>
      <c r="E31" s="82"/>
      <c r="F31" s="14">
        <f t="shared" si="0"/>
        <v>0</v>
      </c>
      <c r="G31" s="11"/>
      <c r="H31" s="14">
        <f t="shared" si="1"/>
        <v>0</v>
      </c>
      <c r="I31" s="22"/>
      <c r="J31" s="14">
        <f t="shared" si="2"/>
        <v>0</v>
      </c>
      <c r="K31" s="22"/>
      <c r="L31" s="14">
        <f t="shared" si="3"/>
        <v>0</v>
      </c>
      <c r="M31" s="22"/>
      <c r="N31" s="14">
        <f t="shared" si="4"/>
        <v>0</v>
      </c>
      <c r="O31" s="16" t="str">
        <f t="shared" si="7"/>
        <v>nekompletní</v>
      </c>
      <c r="P31" s="17">
        <f t="shared" si="6"/>
        <v>0</v>
      </c>
      <c r="Q31" s="41"/>
      <c r="R31" s="10"/>
      <c r="S31" s="10"/>
      <c r="T31" s="10"/>
      <c r="U31" s="10"/>
      <c r="V31" s="10"/>
      <c r="W31" s="10"/>
      <c r="X31" s="1"/>
      <c r="Y31" s="1"/>
      <c r="Z31" s="1"/>
      <c r="AA31" s="1"/>
      <c r="AB31" s="1"/>
    </row>
    <row r="32" spans="1:28" ht="12.75">
      <c r="A32" s="7"/>
      <c r="B32" s="71"/>
      <c r="C32" s="69"/>
      <c r="D32" s="69"/>
      <c r="E32" s="82"/>
      <c r="F32" s="14">
        <f t="shared" si="0"/>
        <v>0</v>
      </c>
      <c r="G32" s="11"/>
      <c r="H32" s="14">
        <f t="shared" si="1"/>
        <v>0</v>
      </c>
      <c r="I32" s="22"/>
      <c r="J32" s="14">
        <f t="shared" si="2"/>
        <v>0</v>
      </c>
      <c r="K32" s="22"/>
      <c r="L32" s="14">
        <f t="shared" si="3"/>
        <v>0</v>
      </c>
      <c r="M32" s="22"/>
      <c r="N32" s="14">
        <f t="shared" si="4"/>
        <v>0</v>
      </c>
      <c r="O32" s="16" t="str">
        <f t="shared" si="7"/>
        <v>nekompletní</v>
      </c>
      <c r="P32" s="17">
        <f t="shared" si="6"/>
        <v>0</v>
      </c>
      <c r="Q32" s="41"/>
      <c r="R32" s="10"/>
      <c r="S32" s="10"/>
      <c r="T32" s="10"/>
      <c r="U32" s="10"/>
      <c r="V32" s="10"/>
      <c r="W32" s="10"/>
      <c r="X32" s="1"/>
      <c r="Y32" s="1"/>
      <c r="Z32" s="1"/>
      <c r="AA32" s="1"/>
      <c r="AB32" s="1"/>
    </row>
    <row r="33" spans="1:28" ht="12.75">
      <c r="A33" s="7"/>
      <c r="B33" s="71"/>
      <c r="C33" s="69"/>
      <c r="D33" s="69"/>
      <c r="E33" s="82"/>
      <c r="F33" s="14">
        <f t="shared" si="0"/>
        <v>0</v>
      </c>
      <c r="G33" s="11"/>
      <c r="H33" s="14">
        <f t="shared" si="1"/>
        <v>0</v>
      </c>
      <c r="I33" s="22"/>
      <c r="J33" s="14">
        <f t="shared" si="2"/>
        <v>0</v>
      </c>
      <c r="K33" s="22"/>
      <c r="L33" s="14">
        <f t="shared" si="3"/>
        <v>0</v>
      </c>
      <c r="M33" s="22"/>
      <c r="N33" s="14">
        <f t="shared" si="4"/>
        <v>0</v>
      </c>
      <c r="O33" s="16" t="str">
        <f t="shared" si="7"/>
        <v>nekompletní</v>
      </c>
      <c r="P33" s="17">
        <f t="shared" si="6"/>
        <v>0</v>
      </c>
      <c r="Q33" s="41"/>
      <c r="R33" s="10"/>
      <c r="S33" s="10"/>
      <c r="T33" s="10"/>
      <c r="U33" s="10"/>
      <c r="V33" s="10"/>
      <c r="W33" s="10"/>
      <c r="X33" s="1"/>
      <c r="Y33" s="1"/>
      <c r="Z33" s="1"/>
      <c r="AA33" s="1"/>
      <c r="AB33" s="1"/>
    </row>
    <row r="34" spans="1:28" ht="12.75">
      <c r="A34" s="7"/>
      <c r="B34" s="71"/>
      <c r="C34" s="69"/>
      <c r="D34" s="69"/>
      <c r="E34" s="82"/>
      <c r="F34" s="14">
        <f t="shared" si="0"/>
        <v>0</v>
      </c>
      <c r="G34" s="11"/>
      <c r="H34" s="14">
        <f t="shared" si="1"/>
        <v>0</v>
      </c>
      <c r="I34" s="22"/>
      <c r="J34" s="14">
        <f t="shared" si="2"/>
        <v>0</v>
      </c>
      <c r="K34" s="22"/>
      <c r="L34" s="14">
        <f t="shared" si="3"/>
        <v>0</v>
      </c>
      <c r="M34" s="22"/>
      <c r="N34" s="14">
        <f t="shared" si="4"/>
        <v>0</v>
      </c>
      <c r="O34" s="16" t="str">
        <f t="shared" si="7"/>
        <v>nekompletní</v>
      </c>
      <c r="P34" s="17">
        <f t="shared" si="6"/>
        <v>0</v>
      </c>
      <c r="Q34" s="41"/>
      <c r="R34" s="10"/>
      <c r="S34" s="10"/>
      <c r="T34" s="10"/>
      <c r="U34" s="10"/>
      <c r="V34" s="10"/>
      <c r="W34" s="10"/>
      <c r="X34" s="1"/>
      <c r="Y34" s="1"/>
      <c r="Z34" s="1"/>
      <c r="AA34" s="1"/>
      <c r="AB34" s="1"/>
    </row>
    <row r="35" spans="1:28" ht="12.75">
      <c r="A35" s="7"/>
      <c r="B35" s="71"/>
      <c r="C35" s="69"/>
      <c r="D35" s="69"/>
      <c r="E35" s="82"/>
      <c r="F35" s="14">
        <f t="shared" si="0"/>
        <v>0</v>
      </c>
      <c r="G35" s="11"/>
      <c r="H35" s="14">
        <f t="shared" si="1"/>
        <v>0</v>
      </c>
      <c r="I35" s="22"/>
      <c r="J35" s="14">
        <f t="shared" si="2"/>
        <v>0</v>
      </c>
      <c r="K35" s="22"/>
      <c r="L35" s="14">
        <f t="shared" si="3"/>
        <v>0</v>
      </c>
      <c r="M35" s="22"/>
      <c r="N35" s="14">
        <f t="shared" si="4"/>
        <v>0</v>
      </c>
      <c r="O35" s="16" t="str">
        <f t="shared" si="7"/>
        <v>nekompletní</v>
      </c>
      <c r="P35" s="17">
        <f t="shared" si="6"/>
        <v>0</v>
      </c>
      <c r="Q35" s="41"/>
      <c r="R35" s="10"/>
      <c r="S35" s="10"/>
      <c r="T35" s="10"/>
      <c r="U35" s="10"/>
      <c r="V35" s="10"/>
      <c r="W35" s="10"/>
      <c r="X35" s="1"/>
      <c r="Y35" s="1"/>
      <c r="Z35" s="1"/>
      <c r="AA35" s="1"/>
      <c r="AB35" s="1"/>
    </row>
    <row r="36" spans="1:28" ht="12.75">
      <c r="A36" s="7"/>
      <c r="B36" s="71"/>
      <c r="C36" s="69"/>
      <c r="D36" s="69"/>
      <c r="E36" s="82"/>
      <c r="F36" s="14">
        <f t="shared" si="0"/>
        <v>0</v>
      </c>
      <c r="G36" s="11"/>
      <c r="H36" s="14">
        <f t="shared" si="1"/>
        <v>0</v>
      </c>
      <c r="I36" s="22"/>
      <c r="J36" s="14">
        <f t="shared" si="2"/>
        <v>0</v>
      </c>
      <c r="K36" s="22"/>
      <c r="L36" s="14">
        <f t="shared" si="3"/>
        <v>0</v>
      </c>
      <c r="M36" s="22"/>
      <c r="N36" s="14">
        <f t="shared" si="4"/>
        <v>0</v>
      </c>
      <c r="O36" s="16" t="str">
        <f t="shared" si="7"/>
        <v>nekompletní</v>
      </c>
      <c r="P36" s="17">
        <f t="shared" si="6"/>
        <v>0</v>
      </c>
      <c r="Q36" s="41"/>
      <c r="R36" s="10"/>
      <c r="S36" s="10"/>
      <c r="T36" s="10"/>
      <c r="U36" s="10"/>
      <c r="V36" s="10"/>
      <c r="W36" s="10"/>
      <c r="X36" s="1"/>
      <c r="Y36" s="1"/>
      <c r="Z36" s="1"/>
      <c r="AA36" s="1"/>
      <c r="AB36" s="1"/>
    </row>
    <row r="37" spans="1:28" ht="12.75">
      <c r="A37" s="7"/>
      <c r="B37" s="71"/>
      <c r="C37" s="69"/>
      <c r="D37" s="69"/>
      <c r="E37" s="82"/>
      <c r="F37" s="14">
        <f t="shared" si="0"/>
        <v>0</v>
      </c>
      <c r="G37" s="11"/>
      <c r="H37" s="14">
        <f t="shared" si="1"/>
        <v>0</v>
      </c>
      <c r="I37" s="22"/>
      <c r="J37" s="14">
        <f t="shared" si="2"/>
        <v>0</v>
      </c>
      <c r="K37" s="22"/>
      <c r="L37" s="14">
        <f t="shared" si="3"/>
        <v>0</v>
      </c>
      <c r="M37" s="22"/>
      <c r="N37" s="14">
        <f t="shared" si="4"/>
        <v>0</v>
      </c>
      <c r="O37" s="16" t="str">
        <f t="shared" si="7"/>
        <v>nekompletní</v>
      </c>
      <c r="P37" s="17">
        <f t="shared" si="6"/>
        <v>0</v>
      </c>
      <c r="Q37" s="41"/>
      <c r="R37" s="10"/>
      <c r="S37" s="10"/>
      <c r="T37" s="10"/>
      <c r="U37" s="10"/>
      <c r="V37" s="10"/>
      <c r="W37" s="10"/>
      <c r="X37" s="1"/>
      <c r="Y37" s="1"/>
      <c r="Z37" s="1"/>
      <c r="AA37" s="1"/>
      <c r="AB37" s="1"/>
    </row>
    <row r="38" spans="1:28" ht="12.75">
      <c r="A38" s="7"/>
      <c r="B38" s="71"/>
      <c r="C38" s="69"/>
      <c r="D38" s="69"/>
      <c r="E38" s="82"/>
      <c r="F38" s="14">
        <f t="shared" si="0"/>
        <v>0</v>
      </c>
      <c r="G38" s="11"/>
      <c r="H38" s="14">
        <f t="shared" si="1"/>
        <v>0</v>
      </c>
      <c r="I38" s="22"/>
      <c r="J38" s="14">
        <f t="shared" si="2"/>
        <v>0</v>
      </c>
      <c r="K38" s="22"/>
      <c r="L38" s="14">
        <f t="shared" si="3"/>
        <v>0</v>
      </c>
      <c r="M38" s="22"/>
      <c r="N38" s="14">
        <f t="shared" si="4"/>
        <v>0</v>
      </c>
      <c r="O38" s="16" t="str">
        <f t="shared" si="7"/>
        <v>nekompletní</v>
      </c>
      <c r="P38" s="17">
        <f t="shared" si="6"/>
        <v>0</v>
      </c>
      <c r="Q38" s="41"/>
      <c r="R38" s="10"/>
      <c r="S38" s="10"/>
      <c r="T38" s="10"/>
      <c r="U38" s="10"/>
      <c r="V38" s="10"/>
      <c r="W38" s="10"/>
      <c r="X38" s="1"/>
      <c r="Y38" s="1"/>
      <c r="Z38" s="1"/>
      <c r="AA38" s="1"/>
      <c r="AB38" s="1"/>
    </row>
    <row r="39" spans="1:28" ht="12.75">
      <c r="A39" s="7"/>
      <c r="B39" s="71"/>
      <c r="C39" s="69"/>
      <c r="D39" s="69"/>
      <c r="E39" s="82"/>
      <c r="F39" s="14">
        <f t="shared" si="0"/>
        <v>0</v>
      </c>
      <c r="G39" s="11"/>
      <c r="H39" s="14">
        <f t="shared" si="1"/>
        <v>0</v>
      </c>
      <c r="I39" s="22"/>
      <c r="J39" s="14">
        <f t="shared" si="2"/>
        <v>0</v>
      </c>
      <c r="K39" s="22"/>
      <c r="L39" s="14">
        <f t="shared" si="3"/>
        <v>0</v>
      </c>
      <c r="M39" s="22"/>
      <c r="N39" s="14">
        <f t="shared" si="4"/>
        <v>0</v>
      </c>
      <c r="O39" s="16" t="str">
        <f t="shared" si="7"/>
        <v>nekompletní</v>
      </c>
      <c r="P39" s="17">
        <f t="shared" si="6"/>
        <v>0</v>
      </c>
      <c r="Q39" s="41"/>
      <c r="R39" s="10"/>
      <c r="S39" s="10"/>
      <c r="T39" s="10"/>
      <c r="U39" s="10"/>
      <c r="V39" s="10"/>
      <c r="W39" s="10"/>
      <c r="X39" s="1"/>
      <c r="Y39" s="1"/>
      <c r="Z39" s="1"/>
      <c r="AA39" s="1"/>
      <c r="AB39" s="1"/>
    </row>
    <row r="40" spans="1:28" ht="12.75">
      <c r="A40" s="7"/>
      <c r="B40" s="57"/>
      <c r="C40" s="42"/>
      <c r="D40" s="42"/>
      <c r="E40" s="51"/>
      <c r="F40" s="14">
        <f aca="true" t="shared" si="8" ref="F40:F62">IF(+E40,+RANK(E40,E$8:E$62,0),0)</f>
        <v>0</v>
      </c>
      <c r="G40" s="11"/>
      <c r="H40" s="14">
        <f aca="true" t="shared" si="9" ref="H40:H62">IF(+G40,+RANK(G40,G$8:G$62,0),0)</f>
        <v>0</v>
      </c>
      <c r="I40" s="22"/>
      <c r="J40" s="14">
        <f aca="true" t="shared" si="10" ref="J40:J62">IF(+I40,+RANK(I40,I$8:I$62,1),0)</f>
        <v>0</v>
      </c>
      <c r="K40" s="22"/>
      <c r="L40" s="14">
        <f aca="true" t="shared" si="11" ref="L40:L62">IF(+K40,+RANK(K40,K$8:K$62,1),0)</f>
        <v>0</v>
      </c>
      <c r="M40" s="22"/>
      <c r="N40" s="14">
        <f aca="true" t="shared" si="12" ref="N40:N62">IF(+M40,+RANK(M40,M$8:M$62,1),0)</f>
        <v>0</v>
      </c>
      <c r="O40" s="16" t="str">
        <f t="shared" si="7"/>
        <v>nekompletní</v>
      </c>
      <c r="P40" s="17">
        <f aca="true" t="shared" si="13" ref="P40:P62">IF(+O40&lt;&gt;"nekompletní",+RANK(O40,O$8:O$62,1),0)</f>
        <v>0</v>
      </c>
      <c r="Q40" s="41"/>
      <c r="R40" s="10"/>
      <c r="S40" s="10"/>
      <c r="T40" s="10"/>
      <c r="U40" s="10"/>
      <c r="V40" s="10"/>
      <c r="W40" s="10"/>
      <c r="X40" s="1"/>
      <c r="Y40" s="1"/>
      <c r="Z40" s="1"/>
      <c r="AA40" s="1"/>
      <c r="AB40" s="1"/>
    </row>
    <row r="41" spans="1:28" ht="12.75">
      <c r="A41" s="7"/>
      <c r="B41" s="57"/>
      <c r="C41" s="42"/>
      <c r="D41" s="42"/>
      <c r="E41" s="22"/>
      <c r="F41" s="14">
        <f t="shared" si="8"/>
        <v>0</v>
      </c>
      <c r="G41" s="11"/>
      <c r="H41" s="14">
        <f t="shared" si="9"/>
        <v>0</v>
      </c>
      <c r="I41" s="22"/>
      <c r="J41" s="14">
        <f t="shared" si="10"/>
        <v>0</v>
      </c>
      <c r="K41" s="22"/>
      <c r="L41" s="14">
        <f t="shared" si="11"/>
        <v>0</v>
      </c>
      <c r="M41" s="22"/>
      <c r="N41" s="14">
        <f t="shared" si="12"/>
        <v>0</v>
      </c>
      <c r="O41" s="16" t="str">
        <f t="shared" si="7"/>
        <v>nekompletní</v>
      </c>
      <c r="P41" s="17">
        <f t="shared" si="13"/>
        <v>0</v>
      </c>
      <c r="Q41" s="41"/>
      <c r="R41" s="10"/>
      <c r="S41" s="10"/>
      <c r="T41" s="10"/>
      <c r="U41" s="10"/>
      <c r="V41" s="10"/>
      <c r="W41" s="10"/>
      <c r="X41" s="1"/>
      <c r="Y41" s="1"/>
      <c r="Z41" s="1"/>
      <c r="AA41" s="1"/>
      <c r="AB41" s="1"/>
    </row>
    <row r="42" spans="1:28" ht="12.75">
      <c r="A42" s="7"/>
      <c r="B42" s="57"/>
      <c r="C42" s="42"/>
      <c r="D42" s="42"/>
      <c r="E42" s="22"/>
      <c r="F42" s="14">
        <f t="shared" si="8"/>
        <v>0</v>
      </c>
      <c r="G42" s="11"/>
      <c r="H42" s="14">
        <f t="shared" si="9"/>
        <v>0</v>
      </c>
      <c r="I42" s="22"/>
      <c r="J42" s="14">
        <f t="shared" si="10"/>
        <v>0</v>
      </c>
      <c r="K42" s="22"/>
      <c r="L42" s="14">
        <f t="shared" si="11"/>
        <v>0</v>
      </c>
      <c r="M42" s="22"/>
      <c r="N42" s="14">
        <f t="shared" si="12"/>
        <v>0</v>
      </c>
      <c r="O42" s="16" t="str">
        <f t="shared" si="7"/>
        <v>nekompletní</v>
      </c>
      <c r="P42" s="17">
        <f t="shared" si="13"/>
        <v>0</v>
      </c>
      <c r="Q42" s="41"/>
      <c r="R42" s="10"/>
      <c r="S42" s="10"/>
      <c r="T42" s="10"/>
      <c r="U42" s="10"/>
      <c r="V42" s="10"/>
      <c r="W42" s="10"/>
      <c r="X42" s="1"/>
      <c r="Y42" s="1"/>
      <c r="Z42" s="1"/>
      <c r="AA42" s="1"/>
      <c r="AB42" s="1"/>
    </row>
    <row r="43" spans="1:28" ht="12.75">
      <c r="A43" s="7"/>
      <c r="B43" s="57"/>
      <c r="C43" s="42"/>
      <c r="D43" s="42"/>
      <c r="E43" s="22"/>
      <c r="F43" s="14">
        <f t="shared" si="8"/>
        <v>0</v>
      </c>
      <c r="G43" s="11"/>
      <c r="H43" s="14">
        <f t="shared" si="9"/>
        <v>0</v>
      </c>
      <c r="I43" s="22"/>
      <c r="J43" s="14">
        <f t="shared" si="10"/>
        <v>0</v>
      </c>
      <c r="K43" s="22"/>
      <c r="L43" s="14">
        <f t="shared" si="11"/>
        <v>0</v>
      </c>
      <c r="M43" s="22"/>
      <c r="N43" s="14">
        <f t="shared" si="12"/>
        <v>0</v>
      </c>
      <c r="O43" s="16" t="str">
        <f t="shared" si="7"/>
        <v>nekompletní</v>
      </c>
      <c r="P43" s="17">
        <f t="shared" si="13"/>
        <v>0</v>
      </c>
      <c r="Q43" s="41"/>
      <c r="R43" s="10"/>
      <c r="S43" s="10"/>
      <c r="T43" s="10"/>
      <c r="U43" s="10"/>
      <c r="V43" s="10"/>
      <c r="W43" s="10"/>
      <c r="X43" s="1"/>
      <c r="Y43" s="1"/>
      <c r="Z43" s="1"/>
      <c r="AA43" s="1"/>
      <c r="AB43" s="1"/>
    </row>
    <row r="44" spans="1:28" ht="12.75">
      <c r="A44" s="7"/>
      <c r="B44" s="57"/>
      <c r="C44" s="42"/>
      <c r="D44" s="42"/>
      <c r="E44" s="22"/>
      <c r="F44" s="14">
        <f t="shared" si="8"/>
        <v>0</v>
      </c>
      <c r="G44" s="11"/>
      <c r="H44" s="14">
        <f t="shared" si="9"/>
        <v>0</v>
      </c>
      <c r="I44" s="22"/>
      <c r="J44" s="14">
        <f t="shared" si="10"/>
        <v>0</v>
      </c>
      <c r="K44" s="22"/>
      <c r="L44" s="14">
        <f t="shared" si="11"/>
        <v>0</v>
      </c>
      <c r="M44" s="22"/>
      <c r="N44" s="14">
        <f t="shared" si="12"/>
        <v>0</v>
      </c>
      <c r="O44" s="16" t="str">
        <f t="shared" si="7"/>
        <v>nekompletní</v>
      </c>
      <c r="P44" s="17">
        <f t="shared" si="13"/>
        <v>0</v>
      </c>
      <c r="Q44" s="41"/>
      <c r="R44" s="10"/>
      <c r="S44" s="10"/>
      <c r="T44" s="10"/>
      <c r="U44" s="10"/>
      <c r="V44" s="10"/>
      <c r="W44" s="10"/>
      <c r="X44" s="1"/>
      <c r="Y44" s="1"/>
      <c r="Z44" s="1"/>
      <c r="AA44" s="1"/>
      <c r="AB44" s="1"/>
    </row>
    <row r="45" spans="1:28" ht="12.75">
      <c r="A45" s="7"/>
      <c r="B45" s="57"/>
      <c r="C45" s="42"/>
      <c r="D45" s="42"/>
      <c r="E45" s="22"/>
      <c r="F45" s="14">
        <f t="shared" si="8"/>
        <v>0</v>
      </c>
      <c r="G45" s="11"/>
      <c r="H45" s="14">
        <f t="shared" si="9"/>
        <v>0</v>
      </c>
      <c r="I45" s="22"/>
      <c r="J45" s="14">
        <f t="shared" si="10"/>
        <v>0</v>
      </c>
      <c r="K45" s="22"/>
      <c r="L45" s="14">
        <f t="shared" si="11"/>
        <v>0</v>
      </c>
      <c r="M45" s="22"/>
      <c r="N45" s="14">
        <f t="shared" si="12"/>
        <v>0</v>
      </c>
      <c r="O45" s="16" t="str">
        <f t="shared" si="7"/>
        <v>nekompletní</v>
      </c>
      <c r="P45" s="17">
        <f t="shared" si="13"/>
        <v>0</v>
      </c>
      <c r="Q45" s="41"/>
      <c r="R45" s="10"/>
      <c r="S45" s="10"/>
      <c r="T45" s="10"/>
      <c r="U45" s="10"/>
      <c r="V45" s="10"/>
      <c r="W45" s="10"/>
      <c r="X45" s="1"/>
      <c r="Y45" s="1"/>
      <c r="Z45" s="1"/>
      <c r="AA45" s="1"/>
      <c r="AB45" s="1"/>
    </row>
    <row r="46" spans="1:28" ht="12.75">
      <c r="A46" s="7"/>
      <c r="B46" s="57"/>
      <c r="C46" s="42"/>
      <c r="D46" s="42"/>
      <c r="E46" s="22"/>
      <c r="F46" s="14">
        <f t="shared" si="8"/>
        <v>0</v>
      </c>
      <c r="G46" s="11"/>
      <c r="H46" s="14">
        <f t="shared" si="9"/>
        <v>0</v>
      </c>
      <c r="I46" s="22"/>
      <c r="J46" s="14">
        <f t="shared" si="10"/>
        <v>0</v>
      </c>
      <c r="K46" s="22"/>
      <c r="L46" s="14">
        <f t="shared" si="11"/>
        <v>0</v>
      </c>
      <c r="M46" s="22"/>
      <c r="N46" s="14">
        <f t="shared" si="12"/>
        <v>0</v>
      </c>
      <c r="O46" s="16" t="str">
        <f t="shared" si="7"/>
        <v>nekompletní</v>
      </c>
      <c r="P46" s="17">
        <f t="shared" si="13"/>
        <v>0</v>
      </c>
      <c r="Q46" s="41"/>
      <c r="R46" s="10"/>
      <c r="S46" s="10"/>
      <c r="T46" s="10"/>
      <c r="U46" s="10"/>
      <c r="V46" s="10"/>
      <c r="W46" s="10"/>
      <c r="X46" s="1"/>
      <c r="Y46" s="1"/>
      <c r="Z46" s="1"/>
      <c r="AA46" s="1"/>
      <c r="AB46" s="1"/>
    </row>
    <row r="47" spans="1:28" ht="12.75">
      <c r="A47" s="7"/>
      <c r="B47" s="57"/>
      <c r="C47" s="42"/>
      <c r="D47" s="42"/>
      <c r="E47" s="22"/>
      <c r="F47" s="14">
        <f t="shared" si="8"/>
        <v>0</v>
      </c>
      <c r="G47" s="11"/>
      <c r="H47" s="14">
        <f t="shared" si="9"/>
        <v>0</v>
      </c>
      <c r="I47" s="22"/>
      <c r="J47" s="14">
        <f t="shared" si="10"/>
        <v>0</v>
      </c>
      <c r="K47" s="22"/>
      <c r="L47" s="14">
        <f t="shared" si="11"/>
        <v>0</v>
      </c>
      <c r="M47" s="22"/>
      <c r="N47" s="14">
        <f t="shared" si="12"/>
        <v>0</v>
      </c>
      <c r="O47" s="16" t="str">
        <f t="shared" si="7"/>
        <v>nekompletní</v>
      </c>
      <c r="P47" s="17">
        <f t="shared" si="13"/>
        <v>0</v>
      </c>
      <c r="Q47" s="41"/>
      <c r="R47" s="10"/>
      <c r="S47" s="10"/>
      <c r="T47" s="10"/>
      <c r="U47" s="10"/>
      <c r="V47" s="10"/>
      <c r="W47" s="10"/>
      <c r="X47" s="1"/>
      <c r="Y47" s="1"/>
      <c r="Z47" s="1"/>
      <c r="AA47" s="1"/>
      <c r="AB47" s="1"/>
    </row>
    <row r="48" spans="1:28" ht="12.75">
      <c r="A48" s="7"/>
      <c r="B48" s="59"/>
      <c r="C48" s="44"/>
      <c r="D48" s="45"/>
      <c r="E48" s="22"/>
      <c r="F48" s="14">
        <f t="shared" si="8"/>
        <v>0</v>
      </c>
      <c r="G48" s="11"/>
      <c r="H48" s="14">
        <f t="shared" si="9"/>
        <v>0</v>
      </c>
      <c r="I48" s="22"/>
      <c r="J48" s="14">
        <f t="shared" si="10"/>
        <v>0</v>
      </c>
      <c r="K48" s="22"/>
      <c r="L48" s="14">
        <f t="shared" si="11"/>
        <v>0</v>
      </c>
      <c r="M48" s="22"/>
      <c r="N48" s="14">
        <f t="shared" si="12"/>
        <v>0</v>
      </c>
      <c r="O48" s="16" t="str">
        <f t="shared" si="7"/>
        <v>nekompletní</v>
      </c>
      <c r="P48" s="17">
        <f t="shared" si="13"/>
        <v>0</v>
      </c>
      <c r="Q48" s="41"/>
      <c r="R48" s="10"/>
      <c r="S48" s="10"/>
      <c r="T48" s="10"/>
      <c r="U48" s="10"/>
      <c r="V48" s="10"/>
      <c r="W48" s="10"/>
      <c r="X48" s="1"/>
      <c r="Y48" s="1"/>
      <c r="Z48" s="1"/>
      <c r="AA48" s="1"/>
      <c r="AB48" s="1"/>
    </row>
    <row r="49" spans="1:28" ht="12.75">
      <c r="A49" s="7"/>
      <c r="B49" s="59"/>
      <c r="C49" s="44"/>
      <c r="D49" s="45"/>
      <c r="E49" s="22"/>
      <c r="F49" s="14">
        <f t="shared" si="8"/>
        <v>0</v>
      </c>
      <c r="G49" s="11"/>
      <c r="H49" s="14">
        <f t="shared" si="9"/>
        <v>0</v>
      </c>
      <c r="I49" s="22"/>
      <c r="J49" s="14">
        <f t="shared" si="10"/>
        <v>0</v>
      </c>
      <c r="K49" s="22"/>
      <c r="L49" s="14">
        <f t="shared" si="11"/>
        <v>0</v>
      </c>
      <c r="M49" s="22"/>
      <c r="N49" s="14">
        <f t="shared" si="12"/>
        <v>0</v>
      </c>
      <c r="O49" s="16" t="str">
        <f t="shared" si="7"/>
        <v>nekompletní</v>
      </c>
      <c r="P49" s="17">
        <f t="shared" si="13"/>
        <v>0</v>
      </c>
      <c r="Q49" s="41"/>
      <c r="R49" s="10"/>
      <c r="S49" s="10"/>
      <c r="T49" s="10"/>
      <c r="U49" s="10"/>
      <c r="V49" s="10"/>
      <c r="W49" s="10"/>
      <c r="X49" s="1"/>
      <c r="Y49" s="1"/>
      <c r="Z49" s="1"/>
      <c r="AA49" s="1"/>
      <c r="AB49" s="1"/>
    </row>
    <row r="50" spans="1:28" ht="12.75">
      <c r="A50" s="7"/>
      <c r="B50" s="59"/>
      <c r="C50" s="44"/>
      <c r="D50" s="45"/>
      <c r="E50" s="22"/>
      <c r="F50" s="14">
        <f t="shared" si="8"/>
        <v>0</v>
      </c>
      <c r="G50" s="11"/>
      <c r="H50" s="14">
        <f t="shared" si="9"/>
        <v>0</v>
      </c>
      <c r="I50" s="22"/>
      <c r="J50" s="14">
        <f t="shared" si="10"/>
        <v>0</v>
      </c>
      <c r="K50" s="22"/>
      <c r="L50" s="14">
        <f t="shared" si="11"/>
        <v>0</v>
      </c>
      <c r="M50" s="22"/>
      <c r="N50" s="14">
        <f t="shared" si="12"/>
        <v>0</v>
      </c>
      <c r="O50" s="16" t="str">
        <f t="shared" si="7"/>
        <v>nekompletní</v>
      </c>
      <c r="P50" s="17">
        <f t="shared" si="13"/>
        <v>0</v>
      </c>
      <c r="Q50" s="41"/>
      <c r="R50" s="10"/>
      <c r="S50" s="10"/>
      <c r="T50" s="10"/>
      <c r="U50" s="10"/>
      <c r="V50" s="10"/>
      <c r="W50" s="10"/>
      <c r="X50" s="1"/>
      <c r="Y50" s="1"/>
      <c r="Z50" s="1"/>
      <c r="AA50" s="1"/>
      <c r="AB50" s="1"/>
    </row>
    <row r="51" spans="1:28" ht="12.75">
      <c r="A51" s="7"/>
      <c r="B51" s="59"/>
      <c r="C51" s="44"/>
      <c r="D51" s="45"/>
      <c r="E51" s="22"/>
      <c r="F51" s="14">
        <f t="shared" si="8"/>
        <v>0</v>
      </c>
      <c r="G51" s="11"/>
      <c r="H51" s="14">
        <f t="shared" si="9"/>
        <v>0</v>
      </c>
      <c r="I51" s="22"/>
      <c r="J51" s="14">
        <f t="shared" si="10"/>
        <v>0</v>
      </c>
      <c r="K51" s="22"/>
      <c r="L51" s="14">
        <f t="shared" si="11"/>
        <v>0</v>
      </c>
      <c r="M51" s="22"/>
      <c r="N51" s="14">
        <f t="shared" si="12"/>
        <v>0</v>
      </c>
      <c r="O51" s="16" t="str">
        <f t="shared" si="7"/>
        <v>nekompletní</v>
      </c>
      <c r="P51" s="17">
        <f t="shared" si="13"/>
        <v>0</v>
      </c>
      <c r="Q51" s="41"/>
      <c r="R51" s="10"/>
      <c r="S51" s="10"/>
      <c r="T51" s="10"/>
      <c r="U51" s="10"/>
      <c r="V51" s="10"/>
      <c r="W51" s="10"/>
      <c r="X51" s="1"/>
      <c r="Y51" s="1"/>
      <c r="Z51" s="1"/>
      <c r="AA51" s="1"/>
      <c r="AB51" s="1"/>
    </row>
    <row r="52" spans="1:28" ht="12.75">
      <c r="A52" s="7"/>
      <c r="B52" s="59"/>
      <c r="C52" s="44"/>
      <c r="D52" s="45"/>
      <c r="E52" s="22"/>
      <c r="F52" s="14">
        <f t="shared" si="8"/>
        <v>0</v>
      </c>
      <c r="G52" s="11"/>
      <c r="H52" s="14">
        <f t="shared" si="9"/>
        <v>0</v>
      </c>
      <c r="I52" s="22"/>
      <c r="J52" s="14">
        <f t="shared" si="10"/>
        <v>0</v>
      </c>
      <c r="K52" s="22"/>
      <c r="L52" s="14">
        <f t="shared" si="11"/>
        <v>0</v>
      </c>
      <c r="M52" s="22"/>
      <c r="N52" s="14">
        <f t="shared" si="12"/>
        <v>0</v>
      </c>
      <c r="O52" s="16" t="str">
        <f t="shared" si="7"/>
        <v>nekompletní</v>
      </c>
      <c r="P52" s="17">
        <f t="shared" si="13"/>
        <v>0</v>
      </c>
      <c r="Q52" s="41"/>
      <c r="R52" s="10"/>
      <c r="S52" s="10"/>
      <c r="T52" s="10"/>
      <c r="U52" s="10"/>
      <c r="V52" s="10"/>
      <c r="W52" s="10"/>
      <c r="X52" s="1"/>
      <c r="Y52" s="1"/>
      <c r="Z52" s="1"/>
      <c r="AA52" s="1"/>
      <c r="AB52" s="1"/>
    </row>
    <row r="53" spans="1:28" ht="12.75">
      <c r="A53" s="7"/>
      <c r="B53" s="59"/>
      <c r="C53" s="44"/>
      <c r="D53" s="45"/>
      <c r="E53" s="22"/>
      <c r="F53" s="14">
        <f t="shared" si="8"/>
        <v>0</v>
      </c>
      <c r="G53" s="11"/>
      <c r="H53" s="14">
        <f t="shared" si="9"/>
        <v>0</v>
      </c>
      <c r="I53" s="22"/>
      <c r="J53" s="14">
        <f t="shared" si="10"/>
        <v>0</v>
      </c>
      <c r="K53" s="22"/>
      <c r="L53" s="14">
        <f t="shared" si="11"/>
        <v>0</v>
      </c>
      <c r="M53" s="22"/>
      <c r="N53" s="14">
        <f t="shared" si="12"/>
        <v>0</v>
      </c>
      <c r="O53" s="16" t="str">
        <f t="shared" si="7"/>
        <v>nekompletní</v>
      </c>
      <c r="P53" s="17">
        <f t="shared" si="13"/>
        <v>0</v>
      </c>
      <c r="Q53" s="41"/>
      <c r="R53" s="10"/>
      <c r="S53" s="10"/>
      <c r="T53" s="10"/>
      <c r="U53" s="10"/>
      <c r="V53" s="10"/>
      <c r="W53" s="10"/>
      <c r="X53" s="1"/>
      <c r="Y53" s="1"/>
      <c r="Z53" s="1"/>
      <c r="AA53" s="1"/>
      <c r="AB53" s="1"/>
    </row>
    <row r="54" spans="1:28" ht="12.75">
      <c r="A54" s="7"/>
      <c r="B54" s="59"/>
      <c r="C54" s="44"/>
      <c r="D54" s="45"/>
      <c r="E54" s="22"/>
      <c r="F54" s="14">
        <f t="shared" si="8"/>
        <v>0</v>
      </c>
      <c r="G54" s="11"/>
      <c r="H54" s="14">
        <f t="shared" si="9"/>
        <v>0</v>
      </c>
      <c r="I54" s="22"/>
      <c r="J54" s="14">
        <f t="shared" si="10"/>
        <v>0</v>
      </c>
      <c r="K54" s="22"/>
      <c r="L54" s="14">
        <f t="shared" si="11"/>
        <v>0</v>
      </c>
      <c r="M54" s="22"/>
      <c r="N54" s="14">
        <f t="shared" si="12"/>
        <v>0</v>
      </c>
      <c r="O54" s="16" t="str">
        <f t="shared" si="7"/>
        <v>nekompletní</v>
      </c>
      <c r="P54" s="17">
        <f t="shared" si="13"/>
        <v>0</v>
      </c>
      <c r="Q54" s="41"/>
      <c r="R54" s="10"/>
      <c r="S54" s="10"/>
      <c r="T54" s="10"/>
      <c r="U54" s="10"/>
      <c r="V54" s="10"/>
      <c r="W54" s="10"/>
      <c r="X54" s="1"/>
      <c r="Y54" s="1"/>
      <c r="Z54" s="1"/>
      <c r="AA54" s="1"/>
      <c r="AB54" s="1"/>
    </row>
    <row r="55" spans="1:28" ht="12.75">
      <c r="A55" s="7"/>
      <c r="B55" s="59"/>
      <c r="C55" s="44"/>
      <c r="D55" s="45"/>
      <c r="E55" s="22"/>
      <c r="F55" s="14">
        <f t="shared" si="8"/>
        <v>0</v>
      </c>
      <c r="G55" s="11"/>
      <c r="H55" s="14">
        <f t="shared" si="9"/>
        <v>0</v>
      </c>
      <c r="I55" s="22"/>
      <c r="J55" s="14">
        <f t="shared" si="10"/>
        <v>0</v>
      </c>
      <c r="K55" s="22"/>
      <c r="L55" s="14">
        <f t="shared" si="11"/>
        <v>0</v>
      </c>
      <c r="M55" s="22"/>
      <c r="N55" s="14">
        <f t="shared" si="12"/>
        <v>0</v>
      </c>
      <c r="O55" s="16" t="str">
        <f t="shared" si="7"/>
        <v>nekompletní</v>
      </c>
      <c r="P55" s="17">
        <f t="shared" si="13"/>
        <v>0</v>
      </c>
      <c r="Q55" s="41"/>
      <c r="R55" s="10"/>
      <c r="S55" s="10"/>
      <c r="T55" s="10"/>
      <c r="U55" s="10"/>
      <c r="V55" s="10"/>
      <c r="W55" s="10"/>
      <c r="X55" s="1"/>
      <c r="Y55" s="1"/>
      <c r="Z55" s="1"/>
      <c r="AA55" s="1"/>
      <c r="AB55" s="1"/>
    </row>
    <row r="56" spans="1:28" ht="12.75">
      <c r="A56" s="7"/>
      <c r="B56" s="59"/>
      <c r="C56" s="44"/>
      <c r="D56" s="45"/>
      <c r="E56" s="22"/>
      <c r="F56" s="14">
        <f t="shared" si="8"/>
        <v>0</v>
      </c>
      <c r="G56" s="11"/>
      <c r="H56" s="14">
        <f t="shared" si="9"/>
        <v>0</v>
      </c>
      <c r="I56" s="22"/>
      <c r="J56" s="14">
        <f t="shared" si="10"/>
        <v>0</v>
      </c>
      <c r="K56" s="22"/>
      <c r="L56" s="14">
        <f t="shared" si="11"/>
        <v>0</v>
      </c>
      <c r="M56" s="22"/>
      <c r="N56" s="14">
        <f t="shared" si="12"/>
        <v>0</v>
      </c>
      <c r="O56" s="16" t="str">
        <f t="shared" si="7"/>
        <v>nekompletní</v>
      </c>
      <c r="P56" s="17">
        <f t="shared" si="13"/>
        <v>0</v>
      </c>
      <c r="Q56" s="41"/>
      <c r="R56" s="10"/>
      <c r="S56" s="10"/>
      <c r="T56" s="10"/>
      <c r="U56" s="10"/>
      <c r="V56" s="10"/>
      <c r="W56" s="10"/>
      <c r="X56" s="1"/>
      <c r="Y56" s="1"/>
      <c r="Z56" s="1"/>
      <c r="AA56" s="1"/>
      <c r="AB56" s="1"/>
    </row>
    <row r="57" spans="1:28" ht="12.75">
      <c r="A57" s="7"/>
      <c r="B57" s="60"/>
      <c r="C57" s="46"/>
      <c r="D57" s="44"/>
      <c r="E57" s="22"/>
      <c r="F57" s="14">
        <f t="shared" si="8"/>
        <v>0</v>
      </c>
      <c r="G57" s="11"/>
      <c r="H57" s="14">
        <f t="shared" si="9"/>
        <v>0</v>
      </c>
      <c r="I57" s="22"/>
      <c r="J57" s="14">
        <f t="shared" si="10"/>
        <v>0</v>
      </c>
      <c r="K57" s="22"/>
      <c r="L57" s="14">
        <f t="shared" si="11"/>
        <v>0</v>
      </c>
      <c r="M57" s="22"/>
      <c r="N57" s="14">
        <f t="shared" si="12"/>
        <v>0</v>
      </c>
      <c r="O57" s="16" t="str">
        <f t="shared" si="7"/>
        <v>nekompletní</v>
      </c>
      <c r="P57" s="17">
        <f t="shared" si="13"/>
        <v>0</v>
      </c>
      <c r="Q57" s="41"/>
      <c r="R57" s="10"/>
      <c r="S57" s="10"/>
      <c r="T57" s="10"/>
      <c r="U57" s="10"/>
      <c r="V57" s="10"/>
      <c r="W57" s="10"/>
      <c r="X57" s="1"/>
      <c r="Y57" s="1"/>
      <c r="Z57" s="1"/>
      <c r="AA57" s="1"/>
      <c r="AB57" s="1"/>
    </row>
    <row r="58" spans="1:28" ht="12.75">
      <c r="A58" s="7"/>
      <c r="B58" s="57"/>
      <c r="C58" s="47"/>
      <c r="D58" s="42"/>
      <c r="E58" s="22"/>
      <c r="F58" s="14">
        <f t="shared" si="8"/>
        <v>0</v>
      </c>
      <c r="G58" s="11"/>
      <c r="H58" s="14">
        <f t="shared" si="9"/>
        <v>0</v>
      </c>
      <c r="I58" s="22"/>
      <c r="J58" s="14">
        <f t="shared" si="10"/>
        <v>0</v>
      </c>
      <c r="K58" s="22"/>
      <c r="L58" s="14">
        <f t="shared" si="11"/>
        <v>0</v>
      </c>
      <c r="M58" s="22"/>
      <c r="N58" s="14">
        <f t="shared" si="12"/>
        <v>0</v>
      </c>
      <c r="O58" s="16" t="str">
        <f t="shared" si="7"/>
        <v>nekompletní</v>
      </c>
      <c r="P58" s="17">
        <f t="shared" si="13"/>
        <v>0</v>
      </c>
      <c r="Q58" s="41"/>
      <c r="R58" s="10"/>
      <c r="S58" s="10"/>
      <c r="T58" s="10"/>
      <c r="U58" s="10"/>
      <c r="V58" s="10"/>
      <c r="W58" s="10"/>
      <c r="X58" s="1"/>
      <c r="Y58" s="1"/>
      <c r="Z58" s="1"/>
      <c r="AA58" s="1"/>
      <c r="AB58" s="1"/>
    </row>
    <row r="59" spans="1:28" ht="12.75">
      <c r="A59" s="7"/>
      <c r="B59" s="57"/>
      <c r="C59" s="47"/>
      <c r="D59" s="42"/>
      <c r="E59" s="22"/>
      <c r="F59" s="14">
        <f t="shared" si="8"/>
        <v>0</v>
      </c>
      <c r="G59" s="11"/>
      <c r="H59" s="14">
        <f t="shared" si="9"/>
        <v>0</v>
      </c>
      <c r="I59" s="22"/>
      <c r="J59" s="14">
        <f t="shared" si="10"/>
        <v>0</v>
      </c>
      <c r="K59" s="22"/>
      <c r="L59" s="14">
        <f t="shared" si="11"/>
        <v>0</v>
      </c>
      <c r="M59" s="22"/>
      <c r="N59" s="14">
        <f t="shared" si="12"/>
        <v>0</v>
      </c>
      <c r="O59" s="16" t="str">
        <f t="shared" si="7"/>
        <v>nekompletní</v>
      </c>
      <c r="P59" s="17">
        <f t="shared" si="13"/>
        <v>0</v>
      </c>
      <c r="Q59" s="41"/>
      <c r="R59" s="10"/>
      <c r="S59" s="10"/>
      <c r="T59" s="10"/>
      <c r="U59" s="10"/>
      <c r="V59" s="10"/>
      <c r="W59" s="10"/>
      <c r="X59" s="1"/>
      <c r="Y59" s="1"/>
      <c r="Z59" s="1"/>
      <c r="AA59" s="1"/>
      <c r="AB59" s="1"/>
    </row>
    <row r="60" spans="1:28" ht="12.75">
      <c r="A60" s="7"/>
      <c r="B60" s="58"/>
      <c r="C60" s="48"/>
      <c r="D60" s="86"/>
      <c r="E60" s="22"/>
      <c r="F60" s="14">
        <f t="shared" si="8"/>
        <v>0</v>
      </c>
      <c r="G60" s="11"/>
      <c r="H60" s="14">
        <f t="shared" si="9"/>
        <v>0</v>
      </c>
      <c r="I60" s="22"/>
      <c r="J60" s="14">
        <f t="shared" si="10"/>
        <v>0</v>
      </c>
      <c r="K60" s="22"/>
      <c r="L60" s="14">
        <f t="shared" si="11"/>
        <v>0</v>
      </c>
      <c r="M60" s="22"/>
      <c r="N60" s="14">
        <f t="shared" si="12"/>
        <v>0</v>
      </c>
      <c r="O60" s="16" t="str">
        <f t="shared" si="7"/>
        <v>nekompletní</v>
      </c>
      <c r="P60" s="17">
        <f t="shared" si="13"/>
        <v>0</v>
      </c>
      <c r="Q60" s="41"/>
      <c r="R60" s="10"/>
      <c r="S60" s="10"/>
      <c r="T60" s="10"/>
      <c r="U60" s="10"/>
      <c r="V60" s="10"/>
      <c r="W60" s="10"/>
      <c r="X60" s="1"/>
      <c r="Y60" s="1"/>
      <c r="Z60" s="1"/>
      <c r="AA60" s="1"/>
      <c r="AB60" s="1"/>
    </row>
    <row r="61" spans="1:28" ht="12.75">
      <c r="A61" s="7"/>
      <c r="B61" s="58"/>
      <c r="C61" s="48"/>
      <c r="D61" s="86"/>
      <c r="E61" s="22"/>
      <c r="F61" s="14">
        <f t="shared" si="8"/>
        <v>0</v>
      </c>
      <c r="G61" s="11"/>
      <c r="H61" s="14">
        <f t="shared" si="9"/>
        <v>0</v>
      </c>
      <c r="I61" s="22"/>
      <c r="J61" s="14">
        <f t="shared" si="10"/>
        <v>0</v>
      </c>
      <c r="K61" s="22"/>
      <c r="L61" s="14">
        <f t="shared" si="11"/>
        <v>0</v>
      </c>
      <c r="M61" s="22"/>
      <c r="N61" s="14">
        <f t="shared" si="12"/>
        <v>0</v>
      </c>
      <c r="O61" s="16" t="str">
        <f t="shared" si="7"/>
        <v>nekompletní</v>
      </c>
      <c r="P61" s="17">
        <f t="shared" si="13"/>
        <v>0</v>
      </c>
      <c r="Q61" s="41"/>
      <c r="R61" s="10"/>
      <c r="S61" s="10"/>
      <c r="T61" s="10"/>
      <c r="U61" s="10"/>
      <c r="V61" s="10"/>
      <c r="W61" s="10"/>
      <c r="X61" s="1"/>
      <c r="Y61" s="1"/>
      <c r="Z61" s="1"/>
      <c r="AA61" s="1"/>
      <c r="AB61" s="1"/>
    </row>
    <row r="62" spans="1:28" ht="13.5" thickBot="1">
      <c r="A62" s="7"/>
      <c r="B62" s="61"/>
      <c r="C62" s="62"/>
      <c r="D62" s="87"/>
      <c r="E62" s="23"/>
      <c r="F62" s="15">
        <f t="shared" si="8"/>
        <v>0</v>
      </c>
      <c r="G62" s="12"/>
      <c r="H62" s="15">
        <f t="shared" si="9"/>
        <v>0</v>
      </c>
      <c r="I62" s="23"/>
      <c r="J62" s="15">
        <f t="shared" si="10"/>
        <v>0</v>
      </c>
      <c r="K62" s="23"/>
      <c r="L62" s="15">
        <f t="shared" si="11"/>
        <v>0</v>
      </c>
      <c r="M62" s="23"/>
      <c r="N62" s="15">
        <f t="shared" si="12"/>
        <v>0</v>
      </c>
      <c r="O62" s="39" t="str">
        <f>+IF(+AND(+F62&gt;0,+H62&gt;0,+J62&gt;0,+L62&gt;0,+N62&gt;0),+F62+H62+J62+L62+N62,"nekompletní")</f>
        <v>nekompletní</v>
      </c>
      <c r="P62" s="18">
        <f t="shared" si="13"/>
        <v>0</v>
      </c>
      <c r="Q62" s="41"/>
      <c r="R62" s="10"/>
      <c r="S62" s="10"/>
      <c r="T62" s="10"/>
      <c r="U62" s="10"/>
      <c r="V62" s="10"/>
      <c r="W62" s="10"/>
      <c r="X62" s="1"/>
      <c r="Y62" s="1"/>
      <c r="Z62" s="1"/>
      <c r="AA62" s="1"/>
      <c r="AB62" s="1"/>
    </row>
    <row r="63" spans="1:28" ht="13.5" thickBot="1">
      <c r="A63" s="7"/>
      <c r="B63" s="31"/>
      <c r="C63" s="31"/>
      <c r="D63" s="88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>
      <c r="A64" s="7"/>
      <c r="B64" s="32" t="s">
        <v>17</v>
      </c>
      <c r="C64" s="35"/>
      <c r="D64" s="89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>
      <c r="A65" s="7"/>
      <c r="B65" s="33" t="s">
        <v>18</v>
      </c>
      <c r="C65" s="36"/>
      <c r="D65" s="8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AA65" s="1"/>
      <c r="AB65" s="1"/>
    </row>
    <row r="66" spans="1:24" ht="12.75">
      <c r="A66" s="7"/>
      <c r="B66" s="33" t="s">
        <v>19</v>
      </c>
      <c r="C66" s="36"/>
      <c r="D66" s="8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>
      <c r="A67" s="7"/>
      <c r="B67" s="33" t="s">
        <v>20</v>
      </c>
      <c r="C67" s="36"/>
      <c r="D67" s="89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>
      <c r="A68" s="7"/>
      <c r="B68" s="33" t="s">
        <v>21</v>
      </c>
      <c r="C68" s="36"/>
      <c r="D68" s="8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>
      <c r="A69" s="1"/>
      <c r="B69" s="33" t="s">
        <v>22</v>
      </c>
      <c r="C69" s="36"/>
      <c r="D69" s="8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>
      <c r="A70" s="7"/>
      <c r="B70" s="33" t="s">
        <v>23</v>
      </c>
      <c r="C70" s="36"/>
      <c r="D70" s="89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>
      <c r="A71" s="7"/>
      <c r="B71" s="33" t="s">
        <v>24</v>
      </c>
      <c r="C71" s="36"/>
      <c r="D71" s="89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3.5" thickBot="1">
      <c r="A72" s="7"/>
      <c r="B72" s="34" t="s">
        <v>25</v>
      </c>
      <c r="C72" s="37"/>
      <c r="D72" s="89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>
      <c r="A73" s="7"/>
      <c r="B73" s="38" t="s">
        <v>26</v>
      </c>
      <c r="C73" s="38"/>
      <c r="D73" s="90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>
      <c r="A74" s="7"/>
      <c r="B74" s="1"/>
      <c r="C74" s="1"/>
      <c r="D74" s="90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>
      <c r="A75" s="7"/>
      <c r="B75" s="1"/>
      <c r="C75" s="1"/>
      <c r="D75" s="90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>
      <c r="A76" s="7"/>
      <c r="B76" s="1"/>
      <c r="C76" s="1"/>
      <c r="D76" s="90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>
      <c r="A77" s="7"/>
      <c r="B77" s="1"/>
      <c r="C77" s="1"/>
      <c r="D77" s="90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>
      <c r="A78" s="7"/>
      <c r="B78" s="1"/>
      <c r="C78" s="1"/>
      <c r="D78" s="90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>
      <c r="A79" s="1"/>
      <c r="B79" s="1"/>
      <c r="C79" s="1"/>
      <c r="D79" s="90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>
      <c r="A80" s="1"/>
      <c r="B80" s="1"/>
      <c r="C80" s="1"/>
      <c r="D80" s="90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>
      <c r="A81" s="1"/>
      <c r="B81" s="1"/>
      <c r="C81" s="1"/>
      <c r="D81" s="9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>
      <c r="A82" s="1"/>
      <c r="B82" s="1"/>
      <c r="C82" s="1"/>
      <c r="D82" s="90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>
      <c r="A83" s="1"/>
      <c r="B83" s="1"/>
      <c r="C83" s="1"/>
      <c r="D83" s="90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>
      <c r="A84" s="1"/>
      <c r="B84" s="1"/>
      <c r="C84" s="1"/>
      <c r="D84" s="90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>
      <c r="A85" s="1"/>
      <c r="B85" s="1"/>
      <c r="C85" s="1"/>
      <c r="D85" s="90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>
      <c r="A86" s="1"/>
      <c r="B86" s="1"/>
      <c r="C86" s="1"/>
      <c r="D86" s="90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>
      <c r="A87" s="1"/>
      <c r="B87" s="1"/>
      <c r="C87" s="1"/>
      <c r="D87" s="90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>
      <c r="A88" s="1"/>
      <c r="B88" s="1"/>
      <c r="C88" s="1"/>
      <c r="D88" s="90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>
      <c r="A89" s="1"/>
      <c r="B89" s="1"/>
      <c r="C89" s="1"/>
      <c r="D89" s="90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>
      <c r="A90" s="1"/>
      <c r="B90" s="1"/>
      <c r="C90" s="1"/>
      <c r="D90" s="90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>
      <c r="A91" s="1"/>
      <c r="B91" s="1"/>
      <c r="C91" s="1"/>
      <c r="D91" s="90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>
      <c r="A92" s="1"/>
      <c r="B92" s="1"/>
      <c r="C92" s="1"/>
      <c r="D92" s="90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>
      <c r="A93" s="1"/>
      <c r="B93" s="1"/>
      <c r="C93" s="1"/>
      <c r="D93" s="90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>
      <c r="A94" s="1"/>
      <c r="B94" s="1"/>
      <c r="C94" s="1"/>
      <c r="D94" s="90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>
      <c r="A95" s="1"/>
      <c r="B95" s="1"/>
      <c r="C95" s="1"/>
      <c r="D95" s="90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>
      <c r="A96" s="1"/>
      <c r="B96" s="1"/>
      <c r="C96" s="1"/>
      <c r="D96" s="90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>
      <c r="A97" s="1"/>
      <c r="B97" s="1"/>
      <c r="C97" s="1"/>
      <c r="D97" s="90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>
      <c r="A98" s="1"/>
      <c r="B98" s="1"/>
      <c r="C98" s="1"/>
      <c r="D98" s="90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>
      <c r="A99" s="1"/>
      <c r="B99" s="1"/>
      <c r="C99" s="1"/>
      <c r="D99" s="90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>
      <c r="A100" s="1"/>
      <c r="B100" s="1"/>
      <c r="C100" s="1"/>
      <c r="D100" s="90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>
      <c r="A101" s="1"/>
      <c r="B101" s="1"/>
      <c r="C101" s="1"/>
      <c r="D101" s="90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>
      <c r="A102" s="1"/>
      <c r="B102" s="1"/>
      <c r="C102" s="1"/>
      <c r="D102" s="90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>
      <c r="A103" s="1"/>
      <c r="B103" s="1"/>
      <c r="C103" s="1"/>
      <c r="D103" s="90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>
      <c r="A104" s="1"/>
      <c r="B104" s="1"/>
      <c r="C104" s="1"/>
      <c r="D104" s="90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>
      <c r="A105" s="1"/>
      <c r="B105" s="1"/>
      <c r="C105" s="1"/>
      <c r="D105" s="90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>
      <c r="A106" s="1"/>
      <c r="B106" s="1"/>
      <c r="C106" s="1"/>
      <c r="D106" s="90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>
      <c r="A107" s="1"/>
      <c r="B107" s="1"/>
      <c r="C107" s="1"/>
      <c r="D107" s="90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>
      <c r="A108" s="1"/>
      <c r="B108" s="1"/>
      <c r="C108" s="1"/>
      <c r="D108" s="90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>
      <c r="A109" s="1"/>
      <c r="B109" s="1"/>
      <c r="C109" s="1"/>
      <c r="D109" s="90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>
      <c r="A110" s="1"/>
      <c r="B110" s="1"/>
      <c r="C110" s="1"/>
      <c r="D110" s="90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>
      <c r="A111" s="1"/>
      <c r="B111" s="1"/>
      <c r="C111" s="1"/>
      <c r="D111" s="90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>
      <c r="A112" s="1"/>
      <c r="B112" s="1"/>
      <c r="C112" s="1"/>
      <c r="D112" s="90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>
      <c r="A113" s="1"/>
      <c r="B113" s="1"/>
      <c r="C113" s="1"/>
      <c r="D113" s="90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>
      <c r="A114" s="1"/>
      <c r="B114" s="1"/>
      <c r="C114" s="1"/>
      <c r="D114" s="90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>
      <c r="A115" s="1"/>
      <c r="B115" s="1"/>
      <c r="C115" s="1"/>
      <c r="D115" s="90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>
      <c r="A116" s="1"/>
      <c r="B116" s="1"/>
      <c r="C116" s="1"/>
      <c r="D116" s="90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>
      <c r="A117" s="1"/>
      <c r="B117" s="1"/>
      <c r="C117" s="1"/>
      <c r="D117" s="90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>
      <c r="A118" s="1"/>
      <c r="B118" s="1"/>
      <c r="C118" s="1"/>
      <c r="D118" s="90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>
      <c r="A119" s="1"/>
      <c r="B119" s="1"/>
      <c r="C119" s="1"/>
      <c r="D119" s="90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>
      <c r="A120" s="1"/>
      <c r="B120" s="1"/>
      <c r="C120" s="1"/>
      <c r="D120" s="90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>
      <c r="A121" s="1"/>
      <c r="B121" s="1"/>
      <c r="C121" s="1"/>
      <c r="D121" s="90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>
      <c r="A122" s="1"/>
      <c r="B122" s="1"/>
      <c r="C122" s="1"/>
      <c r="D122" s="90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>
      <c r="A123" s="1"/>
      <c r="B123" s="1"/>
      <c r="C123" s="1"/>
      <c r="D123" s="90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</sheetData>
  <sheetProtection formatCells="0" formatColumns="0" formatRows="0" insertColumns="0" insertRows="0"/>
  <mergeCells count="11">
    <mergeCell ref="G1:L3"/>
    <mergeCell ref="E6:F6"/>
    <mergeCell ref="G6:H6"/>
    <mergeCell ref="M6:N6"/>
    <mergeCell ref="E5:F5"/>
    <mergeCell ref="G5:H5"/>
    <mergeCell ref="M5:N5"/>
    <mergeCell ref="I5:J5"/>
    <mergeCell ref="I6:J6"/>
    <mergeCell ref="K5:L5"/>
    <mergeCell ref="K6:L6"/>
  </mergeCells>
  <conditionalFormatting sqref="P8:P62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5118110236220472" footer="0.5118110236220472"/>
  <pageSetup horizontalDpi="600" verticalDpi="600" orientation="landscape" paperSize="9" scale="88" r:id="rId3"/>
  <rowBreaks count="1" manualBreakCount="1">
    <brk id="22" max="255" man="1"/>
  </rowBreaks>
  <colBreaks count="1" manualBreakCount="1">
    <brk id="17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24"/>
  <sheetViews>
    <sheetView workbookViewId="0" topLeftCell="A1">
      <selection activeCell="E21" sqref="E21"/>
    </sheetView>
  </sheetViews>
  <sheetFormatPr defaultColWidth="9.140625" defaultRowHeight="12.75"/>
  <cols>
    <col min="1" max="1" width="0.2890625" style="5" customWidth="1"/>
    <col min="2" max="2" width="23.7109375" style="5" customWidth="1"/>
    <col min="3" max="3" width="5.00390625" style="5" customWidth="1"/>
    <col min="4" max="4" width="11.421875" style="91" customWidth="1"/>
    <col min="5" max="5" width="7.8515625" style="5" customWidth="1"/>
    <col min="6" max="6" width="8.7109375" style="5" customWidth="1"/>
    <col min="7" max="7" width="8.140625" style="5" customWidth="1"/>
    <col min="8" max="8" width="8.7109375" style="5" customWidth="1"/>
    <col min="9" max="9" width="7.8515625" style="5" customWidth="1"/>
    <col min="10" max="10" width="8.57421875" style="5" customWidth="1"/>
    <col min="11" max="11" width="7.8515625" style="5" customWidth="1"/>
    <col min="12" max="12" width="11.8515625" style="5" customWidth="1"/>
    <col min="13" max="13" width="12.57421875" style="5" customWidth="1"/>
    <col min="14" max="14" width="8.8515625" style="5" customWidth="1"/>
    <col min="15" max="15" width="11.140625" style="5" customWidth="1"/>
    <col min="16" max="16" width="9.7109375" style="5" customWidth="1"/>
    <col min="17" max="16384" width="9.140625" style="5" customWidth="1"/>
  </cols>
  <sheetData>
    <row r="1" spans="1:24" ht="23.25" customHeight="1">
      <c r="A1" s="1"/>
      <c r="B1" s="2" t="s">
        <v>31</v>
      </c>
      <c r="C1" s="3" t="s">
        <v>8</v>
      </c>
      <c r="D1" s="83"/>
      <c r="E1" s="4"/>
      <c r="F1" s="4"/>
      <c r="G1" s="190"/>
      <c r="H1" s="191"/>
      <c r="I1" s="191"/>
      <c r="J1" s="191"/>
      <c r="K1" s="191"/>
      <c r="L1" s="19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" customHeight="1">
      <c r="A2" s="1"/>
      <c r="B2" s="4"/>
      <c r="C2" s="6" t="s">
        <v>9</v>
      </c>
      <c r="D2" s="83" t="s">
        <v>176</v>
      </c>
      <c r="E2" s="4"/>
      <c r="F2" s="4"/>
      <c r="G2" s="193"/>
      <c r="H2" s="194"/>
      <c r="I2" s="194"/>
      <c r="J2" s="194"/>
      <c r="K2" s="194"/>
      <c r="L2" s="19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 customHeight="1">
      <c r="A3" s="1"/>
      <c r="B3" s="4"/>
      <c r="C3" s="6" t="s">
        <v>10</v>
      </c>
      <c r="D3" s="84">
        <v>40067</v>
      </c>
      <c r="E3" s="4"/>
      <c r="F3" s="4"/>
      <c r="G3" s="196"/>
      <c r="H3" s="197"/>
      <c r="I3" s="197"/>
      <c r="J3" s="197"/>
      <c r="K3" s="197"/>
      <c r="L3" s="19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.5" thickBot="1">
      <c r="A4" s="1"/>
      <c r="B4" s="4"/>
      <c r="C4" s="4"/>
      <c r="D4" s="83"/>
      <c r="E4" s="4"/>
      <c r="F4" s="4"/>
      <c r="G4" s="4"/>
      <c r="H4" s="4"/>
      <c r="I4" s="4"/>
      <c r="J4" s="4"/>
      <c r="K4" s="4"/>
      <c r="L4" s="4"/>
      <c r="M4" s="1"/>
      <c r="N4" s="1"/>
      <c r="O4" s="1"/>
      <c r="P4" s="1"/>
      <c r="Q4" s="4"/>
      <c r="R4" s="1"/>
      <c r="S4" s="1"/>
      <c r="T4" s="1"/>
      <c r="U4" s="1"/>
      <c r="V4" s="1"/>
      <c r="W4" s="1"/>
      <c r="X4" s="1"/>
    </row>
    <row r="5" spans="1:28" ht="12.75">
      <c r="A5" s="7"/>
      <c r="B5" s="24" t="s">
        <v>0</v>
      </c>
      <c r="C5" s="25" t="s">
        <v>11</v>
      </c>
      <c r="D5" s="26" t="s">
        <v>1</v>
      </c>
      <c r="E5" s="201" t="s">
        <v>15</v>
      </c>
      <c r="F5" s="202"/>
      <c r="G5" s="201" t="s">
        <v>4</v>
      </c>
      <c r="H5" s="202"/>
      <c r="I5" s="201" t="s">
        <v>16</v>
      </c>
      <c r="J5" s="202"/>
      <c r="K5" s="201" t="s">
        <v>153</v>
      </c>
      <c r="L5" s="202"/>
      <c r="M5" s="201" t="s">
        <v>34</v>
      </c>
      <c r="N5" s="202"/>
      <c r="O5" s="8" t="s">
        <v>5</v>
      </c>
      <c r="P5" s="9" t="s">
        <v>6</v>
      </c>
      <c r="Q5" s="49" t="s">
        <v>27</v>
      </c>
      <c r="R5" s="10"/>
      <c r="S5" s="10"/>
      <c r="T5" s="10"/>
      <c r="U5" s="10"/>
      <c r="V5" s="10"/>
      <c r="W5" s="10"/>
      <c r="X5" s="1"/>
      <c r="Y5" s="1"/>
      <c r="Z5" s="1"/>
      <c r="AA5" s="1"/>
      <c r="AB5" s="1"/>
    </row>
    <row r="6" spans="1:28" ht="12.75">
      <c r="A6" s="7"/>
      <c r="B6" s="19"/>
      <c r="C6" s="27" t="s">
        <v>12</v>
      </c>
      <c r="D6" s="85"/>
      <c r="E6" s="199" t="s">
        <v>13</v>
      </c>
      <c r="F6" s="200"/>
      <c r="G6" s="199" t="s">
        <v>13</v>
      </c>
      <c r="H6" s="200"/>
      <c r="I6" s="199" t="s">
        <v>14</v>
      </c>
      <c r="J6" s="200"/>
      <c r="K6" s="199" t="s">
        <v>14</v>
      </c>
      <c r="L6" s="200"/>
      <c r="M6" s="199" t="s">
        <v>14</v>
      </c>
      <c r="N6" s="200"/>
      <c r="O6" s="20" t="s">
        <v>3</v>
      </c>
      <c r="P6" s="21" t="s">
        <v>7</v>
      </c>
      <c r="Q6" s="50" t="s">
        <v>28</v>
      </c>
      <c r="R6" s="10"/>
      <c r="S6" s="10"/>
      <c r="T6" s="10"/>
      <c r="U6" s="10"/>
      <c r="V6" s="10"/>
      <c r="W6" s="10"/>
      <c r="X6" s="1"/>
      <c r="Y6" s="1"/>
      <c r="Z6" s="1"/>
      <c r="AA6" s="1"/>
      <c r="AB6" s="1"/>
    </row>
    <row r="7" spans="1:28" ht="13.5" thickBot="1">
      <c r="A7" s="7"/>
      <c r="B7" s="99"/>
      <c r="C7" s="100" t="s">
        <v>11</v>
      </c>
      <c r="D7" s="56" t="s">
        <v>1</v>
      </c>
      <c r="E7" s="172" t="s">
        <v>2</v>
      </c>
      <c r="F7" s="106" t="s">
        <v>3</v>
      </c>
      <c r="G7" s="172" t="s">
        <v>2</v>
      </c>
      <c r="H7" s="106" t="s">
        <v>3</v>
      </c>
      <c r="I7" s="172" t="s">
        <v>2</v>
      </c>
      <c r="J7" s="106" t="s">
        <v>3</v>
      </c>
      <c r="K7" s="172" t="s">
        <v>2</v>
      </c>
      <c r="L7" s="106" t="s">
        <v>3</v>
      </c>
      <c r="M7" s="172" t="s">
        <v>2</v>
      </c>
      <c r="N7" s="106" t="s">
        <v>3</v>
      </c>
      <c r="O7" s="174"/>
      <c r="P7" s="175"/>
      <c r="Q7" s="176"/>
      <c r="R7" s="10"/>
      <c r="S7" s="10"/>
      <c r="T7" s="10"/>
      <c r="U7" s="10"/>
      <c r="V7" s="10"/>
      <c r="W7" s="10"/>
      <c r="X7" s="1"/>
      <c r="Y7" s="1"/>
      <c r="Z7" s="1"/>
      <c r="AA7" s="1"/>
      <c r="AB7" s="1"/>
    </row>
    <row r="8" spans="1:28" ht="12.75">
      <c r="A8" s="7"/>
      <c r="B8" s="97" t="s">
        <v>112</v>
      </c>
      <c r="C8" s="97">
        <v>1998</v>
      </c>
      <c r="D8" s="151" t="s">
        <v>108</v>
      </c>
      <c r="E8" s="153">
        <v>29.84</v>
      </c>
      <c r="F8" s="177">
        <f aca="true" t="shared" si="0" ref="F8:F39">IF(+E8,+RANK(E8,E$8:E$57,0),0)</f>
        <v>3</v>
      </c>
      <c r="G8" s="153">
        <v>3.9</v>
      </c>
      <c r="H8" s="177">
        <f aca="true" t="shared" si="1" ref="H8:H39">IF(+G8,+RANK(G8,G$8:G$57,0),0)</f>
        <v>2</v>
      </c>
      <c r="I8" s="82">
        <v>9.1</v>
      </c>
      <c r="J8" s="177">
        <f aca="true" t="shared" si="2" ref="J8:J39">IF(+I8,+RANK(I8,I$8:I$57,1),0)</f>
        <v>1</v>
      </c>
      <c r="K8" s="82">
        <v>8.5</v>
      </c>
      <c r="L8" s="177">
        <f aca="true" t="shared" si="3" ref="L8:L39">IF(+K8,+RANK(K8,K$8:K$57,1),0)</f>
        <v>1</v>
      </c>
      <c r="M8" s="82">
        <v>78.4</v>
      </c>
      <c r="N8" s="177">
        <f aca="true" t="shared" si="4" ref="N8:N39">IF(+M8,+RANK(M8,M$8:M$57,1),0)</f>
        <v>2</v>
      </c>
      <c r="O8" s="178">
        <f aca="true" t="shared" si="5" ref="O8:O30">+IF(+AND(+F8&gt;0,+H8&gt;0,+J8&gt;0,+L8&gt;0,+N8&gt;0),+F8+H8+J8+L8+N8,"nekompletní")</f>
        <v>9</v>
      </c>
      <c r="P8" s="179">
        <f aca="true" t="shared" si="6" ref="P8:P39">IF(+O8&lt;&gt;"nekompletní",+RANK(O8,O$8:O$57,1),0)</f>
        <v>1</v>
      </c>
      <c r="Q8" s="180">
        <v>10.5</v>
      </c>
      <c r="R8" s="10"/>
      <c r="S8" s="10"/>
      <c r="T8" s="10"/>
      <c r="U8" s="10"/>
      <c r="V8" s="10"/>
      <c r="W8" s="10"/>
      <c r="X8" s="1"/>
      <c r="Y8" s="1"/>
      <c r="Z8" s="1"/>
      <c r="AA8" s="1"/>
      <c r="AB8" s="1"/>
    </row>
    <row r="9" spans="1:28" ht="12.75">
      <c r="A9" s="7"/>
      <c r="B9" s="71" t="s">
        <v>39</v>
      </c>
      <c r="C9" s="69">
        <v>1998</v>
      </c>
      <c r="D9" s="68" t="s">
        <v>19</v>
      </c>
      <c r="E9" s="153">
        <v>34.47</v>
      </c>
      <c r="F9" s="177">
        <f t="shared" si="0"/>
        <v>2</v>
      </c>
      <c r="G9" s="153">
        <v>3.71</v>
      </c>
      <c r="H9" s="177">
        <f t="shared" si="1"/>
        <v>3</v>
      </c>
      <c r="I9" s="82">
        <v>9.4</v>
      </c>
      <c r="J9" s="177">
        <f t="shared" si="2"/>
        <v>2</v>
      </c>
      <c r="K9" s="82">
        <v>8.5</v>
      </c>
      <c r="L9" s="177">
        <f t="shared" si="3"/>
        <v>1</v>
      </c>
      <c r="M9" s="82">
        <v>72.3</v>
      </c>
      <c r="N9" s="177">
        <f t="shared" si="4"/>
        <v>1</v>
      </c>
      <c r="O9" s="178">
        <f t="shared" si="5"/>
        <v>9</v>
      </c>
      <c r="P9" s="179">
        <f t="shared" si="6"/>
        <v>1</v>
      </c>
      <c r="Q9" s="180">
        <v>10.5</v>
      </c>
      <c r="R9" s="10"/>
      <c r="S9" s="10"/>
      <c r="T9" s="10"/>
      <c r="U9" s="10"/>
      <c r="V9" s="10"/>
      <c r="W9" s="10"/>
      <c r="X9" s="1"/>
      <c r="Y9" s="1"/>
      <c r="Z9" s="1"/>
      <c r="AA9" s="1"/>
      <c r="AB9" s="1"/>
    </row>
    <row r="10" spans="1:28" ht="12.75">
      <c r="A10" s="7"/>
      <c r="B10" s="74" t="s">
        <v>41</v>
      </c>
      <c r="C10" s="69">
        <v>1998</v>
      </c>
      <c r="D10" s="68" t="s">
        <v>19</v>
      </c>
      <c r="E10" s="153">
        <v>36</v>
      </c>
      <c r="F10" s="177">
        <f t="shared" si="0"/>
        <v>1</v>
      </c>
      <c r="G10" s="153">
        <v>3.54</v>
      </c>
      <c r="H10" s="177">
        <f t="shared" si="1"/>
        <v>7</v>
      </c>
      <c r="I10" s="82">
        <v>9.4</v>
      </c>
      <c r="J10" s="177">
        <f t="shared" si="2"/>
        <v>2</v>
      </c>
      <c r="K10" s="82">
        <v>9.4</v>
      </c>
      <c r="L10" s="177">
        <f t="shared" si="3"/>
        <v>5</v>
      </c>
      <c r="M10" s="82">
        <v>78.7</v>
      </c>
      <c r="N10" s="177">
        <f t="shared" si="4"/>
        <v>3</v>
      </c>
      <c r="O10" s="178">
        <f t="shared" si="5"/>
        <v>18</v>
      </c>
      <c r="P10" s="179">
        <v>2</v>
      </c>
      <c r="Q10" s="180">
        <v>8</v>
      </c>
      <c r="R10" s="10"/>
      <c r="S10" s="10"/>
      <c r="T10" s="10"/>
      <c r="U10" s="10"/>
      <c r="V10" s="10"/>
      <c r="W10" s="10"/>
      <c r="X10" s="1"/>
      <c r="Y10" s="1"/>
      <c r="Z10" s="1"/>
      <c r="AA10" s="1"/>
      <c r="AB10" s="1"/>
    </row>
    <row r="11" spans="1:28" ht="12.75">
      <c r="A11" s="7"/>
      <c r="B11" s="71" t="s">
        <v>40</v>
      </c>
      <c r="C11" s="69">
        <v>1998</v>
      </c>
      <c r="D11" s="68" t="s">
        <v>19</v>
      </c>
      <c r="E11" s="153">
        <v>25.64</v>
      </c>
      <c r="F11" s="177">
        <f t="shared" si="0"/>
        <v>10</v>
      </c>
      <c r="G11" s="153">
        <v>3.55</v>
      </c>
      <c r="H11" s="177">
        <f t="shared" si="1"/>
        <v>6</v>
      </c>
      <c r="I11" s="82">
        <v>9.7</v>
      </c>
      <c r="J11" s="177">
        <f t="shared" si="2"/>
        <v>6</v>
      </c>
      <c r="K11" s="82">
        <v>9.1</v>
      </c>
      <c r="L11" s="177">
        <f t="shared" si="3"/>
        <v>3</v>
      </c>
      <c r="M11" s="82">
        <v>82.8</v>
      </c>
      <c r="N11" s="177">
        <f t="shared" si="4"/>
        <v>7</v>
      </c>
      <c r="O11" s="178">
        <f t="shared" si="5"/>
        <v>32</v>
      </c>
      <c r="P11" s="179">
        <v>3</v>
      </c>
      <c r="Q11" s="180">
        <v>7</v>
      </c>
      <c r="R11" s="10"/>
      <c r="S11" s="10"/>
      <c r="T11" s="10"/>
      <c r="U11" s="10"/>
      <c r="V11" s="10"/>
      <c r="W11" s="10"/>
      <c r="X11" s="1"/>
      <c r="Y11" s="1"/>
      <c r="Z11" s="1"/>
      <c r="AA11" s="1"/>
      <c r="AB11" s="1"/>
    </row>
    <row r="12" spans="1:28" ht="12.75">
      <c r="A12" s="7"/>
      <c r="B12" s="71" t="s">
        <v>113</v>
      </c>
      <c r="C12" s="71">
        <v>1998</v>
      </c>
      <c r="D12" s="95" t="s">
        <v>108</v>
      </c>
      <c r="E12" s="153">
        <v>21.55</v>
      </c>
      <c r="F12" s="177">
        <f t="shared" si="0"/>
        <v>14</v>
      </c>
      <c r="G12" s="153">
        <v>4.02</v>
      </c>
      <c r="H12" s="177">
        <f t="shared" si="1"/>
        <v>1</v>
      </c>
      <c r="I12" s="82">
        <v>9.8</v>
      </c>
      <c r="J12" s="177">
        <f t="shared" si="2"/>
        <v>7</v>
      </c>
      <c r="K12" s="82">
        <v>9.5</v>
      </c>
      <c r="L12" s="177">
        <f t="shared" si="3"/>
        <v>7</v>
      </c>
      <c r="M12" s="82">
        <v>79.5</v>
      </c>
      <c r="N12" s="177">
        <f t="shared" si="4"/>
        <v>5</v>
      </c>
      <c r="O12" s="178">
        <f t="shared" si="5"/>
        <v>34</v>
      </c>
      <c r="P12" s="179">
        <f t="shared" si="6"/>
        <v>5</v>
      </c>
      <c r="Q12" s="180">
        <v>6</v>
      </c>
      <c r="R12" s="10"/>
      <c r="S12" s="10"/>
      <c r="T12" s="10"/>
      <c r="U12" s="10"/>
      <c r="V12" s="10"/>
      <c r="W12" s="10"/>
      <c r="X12" s="1"/>
      <c r="Y12" s="1"/>
      <c r="Z12" s="1"/>
      <c r="AA12" s="1"/>
      <c r="AB12" s="1"/>
    </row>
    <row r="13" spans="1:28" ht="12.75">
      <c r="A13" s="7"/>
      <c r="B13" s="71" t="s">
        <v>115</v>
      </c>
      <c r="C13" s="71">
        <v>1999</v>
      </c>
      <c r="D13" s="95" t="s">
        <v>108</v>
      </c>
      <c r="E13" s="153">
        <v>28.18</v>
      </c>
      <c r="F13" s="177">
        <f t="shared" si="0"/>
        <v>4</v>
      </c>
      <c r="G13" s="153">
        <v>3.42</v>
      </c>
      <c r="H13" s="177">
        <f t="shared" si="1"/>
        <v>8</v>
      </c>
      <c r="I13" s="82">
        <v>10</v>
      </c>
      <c r="J13" s="177">
        <f t="shared" si="2"/>
        <v>10</v>
      </c>
      <c r="K13" s="82">
        <v>10.1</v>
      </c>
      <c r="L13" s="177">
        <f t="shared" si="3"/>
        <v>11</v>
      </c>
      <c r="M13" s="82">
        <v>79.2</v>
      </c>
      <c r="N13" s="177">
        <f t="shared" si="4"/>
        <v>4</v>
      </c>
      <c r="O13" s="178">
        <f t="shared" si="5"/>
        <v>37</v>
      </c>
      <c r="P13" s="179">
        <f t="shared" si="6"/>
        <v>6</v>
      </c>
      <c r="Q13" s="180">
        <v>5</v>
      </c>
      <c r="R13" s="10"/>
      <c r="S13" s="10"/>
      <c r="T13" s="10"/>
      <c r="U13" s="10"/>
      <c r="V13" s="10"/>
      <c r="W13" s="10"/>
      <c r="X13" s="1"/>
      <c r="Y13" s="1"/>
      <c r="Z13" s="1"/>
      <c r="AA13" s="1"/>
      <c r="AB13" s="1"/>
    </row>
    <row r="14" spans="1:28" ht="12.75">
      <c r="A14" s="7"/>
      <c r="B14" s="71" t="s">
        <v>86</v>
      </c>
      <c r="C14" s="72">
        <v>1998</v>
      </c>
      <c r="D14" s="73" t="s">
        <v>81</v>
      </c>
      <c r="E14" s="153">
        <v>27.38</v>
      </c>
      <c r="F14" s="177">
        <f t="shared" si="0"/>
        <v>5</v>
      </c>
      <c r="G14" s="153">
        <v>3.12</v>
      </c>
      <c r="H14" s="177">
        <f t="shared" si="1"/>
        <v>15</v>
      </c>
      <c r="I14" s="82">
        <v>9.5</v>
      </c>
      <c r="J14" s="177">
        <f t="shared" si="2"/>
        <v>4</v>
      </c>
      <c r="K14" s="82">
        <v>9.2</v>
      </c>
      <c r="L14" s="177">
        <f t="shared" si="3"/>
        <v>4</v>
      </c>
      <c r="M14" s="82">
        <v>85.4</v>
      </c>
      <c r="N14" s="177">
        <f t="shared" si="4"/>
        <v>11</v>
      </c>
      <c r="O14" s="178">
        <f t="shared" si="5"/>
        <v>39</v>
      </c>
      <c r="P14" s="179">
        <f t="shared" si="6"/>
        <v>7</v>
      </c>
      <c r="Q14" s="180">
        <v>4</v>
      </c>
      <c r="R14" s="10"/>
      <c r="S14" s="10"/>
      <c r="T14" s="10"/>
      <c r="U14" s="10"/>
      <c r="V14" s="10"/>
      <c r="W14" s="10"/>
      <c r="X14" s="1"/>
      <c r="Y14" s="1"/>
      <c r="Z14" s="1"/>
      <c r="AA14" s="1"/>
      <c r="AB14" s="1"/>
    </row>
    <row r="15" spans="1:28" ht="12.75">
      <c r="A15" s="7"/>
      <c r="B15" s="71" t="s">
        <v>114</v>
      </c>
      <c r="C15" s="71">
        <v>1998</v>
      </c>
      <c r="D15" s="95" t="s">
        <v>108</v>
      </c>
      <c r="E15" s="153">
        <v>25.86</v>
      </c>
      <c r="F15" s="177">
        <f t="shared" si="0"/>
        <v>9</v>
      </c>
      <c r="G15" s="153">
        <v>3.56</v>
      </c>
      <c r="H15" s="177">
        <f t="shared" si="1"/>
        <v>5</v>
      </c>
      <c r="I15" s="82">
        <v>9.6</v>
      </c>
      <c r="J15" s="177">
        <f t="shared" si="2"/>
        <v>5</v>
      </c>
      <c r="K15" s="82">
        <v>9.5</v>
      </c>
      <c r="L15" s="177">
        <f t="shared" si="3"/>
        <v>7</v>
      </c>
      <c r="M15" s="82">
        <v>85.7</v>
      </c>
      <c r="N15" s="177">
        <f t="shared" si="4"/>
        <v>13</v>
      </c>
      <c r="O15" s="178">
        <f t="shared" si="5"/>
        <v>39</v>
      </c>
      <c r="P15" s="179">
        <f t="shared" si="6"/>
        <v>7</v>
      </c>
      <c r="Q15" s="180">
        <v>3</v>
      </c>
      <c r="R15" s="10"/>
      <c r="S15" s="10"/>
      <c r="T15" s="10"/>
      <c r="U15" s="10"/>
      <c r="V15" s="10"/>
      <c r="W15" s="10"/>
      <c r="X15" s="1"/>
      <c r="Y15" s="1"/>
      <c r="Z15" s="1"/>
      <c r="AA15" s="1"/>
      <c r="AB15" s="1"/>
    </row>
    <row r="16" spans="1:28" ht="12.75">
      <c r="A16" s="7"/>
      <c r="B16" s="71" t="s">
        <v>90</v>
      </c>
      <c r="C16" s="71">
        <v>1999</v>
      </c>
      <c r="D16" s="95" t="s">
        <v>89</v>
      </c>
      <c r="E16" s="153">
        <v>26.15</v>
      </c>
      <c r="F16" s="177">
        <f t="shared" si="0"/>
        <v>8</v>
      </c>
      <c r="G16" s="153">
        <v>3.36</v>
      </c>
      <c r="H16" s="177">
        <f t="shared" si="1"/>
        <v>10</v>
      </c>
      <c r="I16" s="82">
        <v>9.8</v>
      </c>
      <c r="J16" s="177">
        <f t="shared" si="2"/>
        <v>7</v>
      </c>
      <c r="K16" s="82">
        <v>9.6</v>
      </c>
      <c r="L16" s="177">
        <f t="shared" si="3"/>
        <v>9</v>
      </c>
      <c r="M16" s="82">
        <v>84.6</v>
      </c>
      <c r="N16" s="177">
        <f t="shared" si="4"/>
        <v>9</v>
      </c>
      <c r="O16" s="178">
        <f t="shared" si="5"/>
        <v>43</v>
      </c>
      <c r="P16" s="179">
        <f t="shared" si="6"/>
        <v>9</v>
      </c>
      <c r="Q16" s="180">
        <v>2</v>
      </c>
      <c r="R16" s="10"/>
      <c r="S16" s="10"/>
      <c r="T16" s="10"/>
      <c r="U16" s="10"/>
      <c r="V16" s="10"/>
      <c r="W16" s="10"/>
      <c r="X16" s="1"/>
      <c r="Y16" s="1"/>
      <c r="Z16" s="1"/>
      <c r="AA16" s="1"/>
      <c r="AB16" s="1"/>
    </row>
    <row r="17" spans="1:28" ht="12.75">
      <c r="A17" s="7"/>
      <c r="B17" s="92" t="s">
        <v>66</v>
      </c>
      <c r="C17" s="93">
        <v>1999</v>
      </c>
      <c r="D17" s="94" t="s">
        <v>55</v>
      </c>
      <c r="E17" s="153">
        <v>22.67</v>
      </c>
      <c r="F17" s="177">
        <f t="shared" si="0"/>
        <v>12</v>
      </c>
      <c r="G17" s="153">
        <v>3.39</v>
      </c>
      <c r="H17" s="177">
        <f t="shared" si="1"/>
        <v>9</v>
      </c>
      <c r="I17" s="82">
        <v>10</v>
      </c>
      <c r="J17" s="177">
        <f t="shared" si="2"/>
        <v>10</v>
      </c>
      <c r="K17" s="82">
        <v>9.4</v>
      </c>
      <c r="L17" s="177">
        <f t="shared" si="3"/>
        <v>5</v>
      </c>
      <c r="M17" s="82">
        <v>86.5</v>
      </c>
      <c r="N17" s="177">
        <f t="shared" si="4"/>
        <v>15</v>
      </c>
      <c r="O17" s="178">
        <f t="shared" si="5"/>
        <v>51</v>
      </c>
      <c r="P17" s="179">
        <f t="shared" si="6"/>
        <v>10</v>
      </c>
      <c r="Q17" s="180">
        <v>1</v>
      </c>
      <c r="R17" s="10"/>
      <c r="S17" s="10"/>
      <c r="T17" s="10"/>
      <c r="U17" s="10"/>
      <c r="V17" s="10"/>
      <c r="W17" s="10"/>
      <c r="X17" s="1"/>
      <c r="Y17" s="1"/>
      <c r="Z17" s="1"/>
      <c r="AA17" s="1"/>
      <c r="AB17" s="1"/>
    </row>
    <row r="18" spans="1:28" ht="12.75">
      <c r="A18" s="7"/>
      <c r="B18" s="71" t="s">
        <v>111</v>
      </c>
      <c r="C18" s="71">
        <v>1998</v>
      </c>
      <c r="D18" s="95" t="s">
        <v>108</v>
      </c>
      <c r="E18" s="153">
        <v>26.19</v>
      </c>
      <c r="F18" s="177">
        <f t="shared" si="0"/>
        <v>7</v>
      </c>
      <c r="G18" s="153">
        <v>3.7</v>
      </c>
      <c r="H18" s="177">
        <f t="shared" si="1"/>
        <v>4</v>
      </c>
      <c r="I18" s="82">
        <v>10</v>
      </c>
      <c r="J18" s="177">
        <f t="shared" si="2"/>
        <v>10</v>
      </c>
      <c r="K18" s="82">
        <v>10.3</v>
      </c>
      <c r="L18" s="177">
        <f t="shared" si="3"/>
        <v>14</v>
      </c>
      <c r="M18" s="82">
        <v>89.8</v>
      </c>
      <c r="N18" s="177">
        <f t="shared" si="4"/>
        <v>19</v>
      </c>
      <c r="O18" s="178">
        <f t="shared" si="5"/>
        <v>54</v>
      </c>
      <c r="P18" s="179">
        <f t="shared" si="6"/>
        <v>11</v>
      </c>
      <c r="Q18" s="180"/>
      <c r="R18" s="10"/>
      <c r="S18" s="10"/>
      <c r="T18" s="10"/>
      <c r="U18" s="10"/>
      <c r="V18" s="10"/>
      <c r="W18" s="10"/>
      <c r="X18" s="1"/>
      <c r="Y18" s="1"/>
      <c r="Z18" s="1"/>
      <c r="AA18" s="1"/>
      <c r="AB18" s="1"/>
    </row>
    <row r="19" spans="1:28" ht="12.75">
      <c r="A19" s="7"/>
      <c r="B19" s="71" t="s">
        <v>65</v>
      </c>
      <c r="C19" s="72">
        <v>1999</v>
      </c>
      <c r="D19" s="94" t="s">
        <v>55</v>
      </c>
      <c r="E19" s="153">
        <v>15.66</v>
      </c>
      <c r="F19" s="177">
        <f t="shared" si="0"/>
        <v>23</v>
      </c>
      <c r="G19" s="153">
        <v>3.25</v>
      </c>
      <c r="H19" s="177">
        <f t="shared" si="1"/>
        <v>13</v>
      </c>
      <c r="I19" s="82">
        <v>9.8</v>
      </c>
      <c r="J19" s="177">
        <f t="shared" si="2"/>
        <v>7</v>
      </c>
      <c r="K19" s="82">
        <v>9.8</v>
      </c>
      <c r="L19" s="177">
        <f t="shared" si="3"/>
        <v>10</v>
      </c>
      <c r="M19" s="82">
        <v>81.2</v>
      </c>
      <c r="N19" s="177">
        <f t="shared" si="4"/>
        <v>6</v>
      </c>
      <c r="O19" s="178">
        <f t="shared" si="5"/>
        <v>59</v>
      </c>
      <c r="P19" s="179">
        <f t="shared" si="6"/>
        <v>12</v>
      </c>
      <c r="Q19" s="180"/>
      <c r="R19" s="10"/>
      <c r="S19" s="10"/>
      <c r="T19" s="10"/>
      <c r="U19" s="10"/>
      <c r="V19" s="10"/>
      <c r="W19" s="10"/>
      <c r="X19" s="1"/>
      <c r="Y19" s="1"/>
      <c r="Z19" s="1"/>
      <c r="AA19" s="1"/>
      <c r="AB19" s="1"/>
    </row>
    <row r="20" spans="1:28" ht="12.75">
      <c r="A20" s="7"/>
      <c r="B20" s="71" t="s">
        <v>99</v>
      </c>
      <c r="C20" s="71">
        <v>1998</v>
      </c>
      <c r="D20" s="73" t="s">
        <v>81</v>
      </c>
      <c r="E20" s="153">
        <v>21.79</v>
      </c>
      <c r="F20" s="177">
        <f t="shared" si="0"/>
        <v>13</v>
      </c>
      <c r="G20" s="153">
        <v>3.3</v>
      </c>
      <c r="H20" s="177">
        <f t="shared" si="1"/>
        <v>11</v>
      </c>
      <c r="I20" s="82">
        <v>10.1</v>
      </c>
      <c r="J20" s="177">
        <f t="shared" si="2"/>
        <v>14</v>
      </c>
      <c r="K20" s="82">
        <v>10.1</v>
      </c>
      <c r="L20" s="177">
        <f t="shared" si="3"/>
        <v>11</v>
      </c>
      <c r="M20" s="82">
        <v>86.9</v>
      </c>
      <c r="N20" s="177">
        <f t="shared" si="4"/>
        <v>17</v>
      </c>
      <c r="O20" s="178">
        <f t="shared" si="5"/>
        <v>66</v>
      </c>
      <c r="P20" s="179">
        <f t="shared" si="6"/>
        <v>13</v>
      </c>
      <c r="Q20" s="180"/>
      <c r="R20" s="10"/>
      <c r="S20" s="10"/>
      <c r="T20" s="10"/>
      <c r="U20" s="10"/>
      <c r="V20" s="10"/>
      <c r="W20" s="10"/>
      <c r="X20" s="1"/>
      <c r="Y20" s="1"/>
      <c r="Z20" s="1"/>
      <c r="AA20" s="1"/>
      <c r="AB20" s="1"/>
    </row>
    <row r="21" spans="1:28" ht="12.75">
      <c r="A21" s="7"/>
      <c r="B21" s="71" t="s">
        <v>164</v>
      </c>
      <c r="C21" s="71">
        <v>1998</v>
      </c>
      <c r="D21" s="95" t="s">
        <v>108</v>
      </c>
      <c r="E21" s="153">
        <v>25.55</v>
      </c>
      <c r="F21" s="177">
        <f t="shared" si="0"/>
        <v>11</v>
      </c>
      <c r="G21" s="153">
        <v>3.09</v>
      </c>
      <c r="H21" s="177">
        <f t="shared" si="1"/>
        <v>16</v>
      </c>
      <c r="I21" s="82">
        <v>10.5</v>
      </c>
      <c r="J21" s="177">
        <f t="shared" si="2"/>
        <v>18</v>
      </c>
      <c r="K21" s="82">
        <v>10.7</v>
      </c>
      <c r="L21" s="177">
        <f t="shared" si="3"/>
        <v>16</v>
      </c>
      <c r="M21" s="82">
        <v>85.4</v>
      </c>
      <c r="N21" s="177">
        <f t="shared" si="4"/>
        <v>11</v>
      </c>
      <c r="O21" s="178">
        <f t="shared" si="5"/>
        <v>72</v>
      </c>
      <c r="P21" s="179">
        <f t="shared" si="6"/>
        <v>14</v>
      </c>
      <c r="Q21" s="180"/>
      <c r="R21" s="10"/>
      <c r="S21" s="10"/>
      <c r="T21" s="10"/>
      <c r="U21" s="10"/>
      <c r="V21" s="10"/>
      <c r="W21" s="10"/>
      <c r="X21" s="1"/>
      <c r="Y21" s="1"/>
      <c r="Z21" s="1"/>
      <c r="AA21" s="1"/>
      <c r="AB21" s="1"/>
    </row>
    <row r="22" spans="1:28" ht="12.75">
      <c r="A22" s="7"/>
      <c r="B22" s="71" t="s">
        <v>154</v>
      </c>
      <c r="C22" s="69">
        <v>1999</v>
      </c>
      <c r="D22" s="69" t="s">
        <v>155</v>
      </c>
      <c r="E22" s="153">
        <v>18.78</v>
      </c>
      <c r="F22" s="177">
        <f t="shared" si="0"/>
        <v>18</v>
      </c>
      <c r="G22" s="153">
        <v>3.22</v>
      </c>
      <c r="H22" s="177">
        <f t="shared" si="1"/>
        <v>14</v>
      </c>
      <c r="I22" s="82">
        <v>10</v>
      </c>
      <c r="J22" s="177">
        <f t="shared" si="2"/>
        <v>10</v>
      </c>
      <c r="K22" s="82">
        <v>10.7</v>
      </c>
      <c r="L22" s="177">
        <f t="shared" si="3"/>
        <v>16</v>
      </c>
      <c r="M22" s="82">
        <v>85.9</v>
      </c>
      <c r="N22" s="177">
        <f t="shared" si="4"/>
        <v>14</v>
      </c>
      <c r="O22" s="178">
        <f t="shared" si="5"/>
        <v>72</v>
      </c>
      <c r="P22" s="179">
        <f t="shared" si="6"/>
        <v>14</v>
      </c>
      <c r="Q22" s="180"/>
      <c r="R22" s="10"/>
      <c r="S22" s="10"/>
      <c r="T22" s="10"/>
      <c r="U22" s="10"/>
      <c r="V22" s="10"/>
      <c r="W22" s="10"/>
      <c r="X22" s="1"/>
      <c r="Y22" s="1"/>
      <c r="Z22" s="1"/>
      <c r="AA22" s="1"/>
      <c r="AB22" s="1"/>
    </row>
    <row r="23" spans="1:28" ht="12.75">
      <c r="A23" s="7"/>
      <c r="B23" s="71" t="s">
        <v>142</v>
      </c>
      <c r="C23" s="69">
        <v>1998</v>
      </c>
      <c r="D23" s="68" t="s">
        <v>19</v>
      </c>
      <c r="E23" s="153">
        <v>20.3</v>
      </c>
      <c r="F23" s="177">
        <f t="shared" si="0"/>
        <v>16</v>
      </c>
      <c r="G23" s="153">
        <v>3.05</v>
      </c>
      <c r="H23" s="177">
        <f t="shared" si="1"/>
        <v>17</v>
      </c>
      <c r="I23" s="82">
        <v>10.4</v>
      </c>
      <c r="J23" s="177">
        <f t="shared" si="2"/>
        <v>17</v>
      </c>
      <c r="K23" s="82">
        <v>10.3</v>
      </c>
      <c r="L23" s="177">
        <f t="shared" si="3"/>
        <v>14</v>
      </c>
      <c r="M23" s="82">
        <v>85.2</v>
      </c>
      <c r="N23" s="177">
        <f t="shared" si="4"/>
        <v>10</v>
      </c>
      <c r="O23" s="178">
        <f t="shared" si="5"/>
        <v>74</v>
      </c>
      <c r="P23" s="179">
        <f t="shared" si="6"/>
        <v>16</v>
      </c>
      <c r="Q23" s="180"/>
      <c r="R23" s="10"/>
      <c r="S23" s="10"/>
      <c r="T23" s="10"/>
      <c r="U23" s="10"/>
      <c r="V23" s="10"/>
      <c r="W23" s="10"/>
      <c r="X23" s="1"/>
      <c r="Y23" s="1"/>
      <c r="Z23" s="1"/>
      <c r="AA23" s="1"/>
      <c r="AB23" s="1"/>
    </row>
    <row r="24" spans="1:28" ht="12.75">
      <c r="A24" s="7"/>
      <c r="B24" s="71" t="s">
        <v>156</v>
      </c>
      <c r="C24" s="69">
        <v>1999</v>
      </c>
      <c r="D24" s="68" t="s">
        <v>19</v>
      </c>
      <c r="E24" s="153">
        <v>18.72</v>
      </c>
      <c r="F24" s="177">
        <f t="shared" si="0"/>
        <v>19</v>
      </c>
      <c r="G24" s="153">
        <v>3.3</v>
      </c>
      <c r="H24" s="177">
        <f t="shared" si="1"/>
        <v>11</v>
      </c>
      <c r="I24" s="82">
        <v>10.3</v>
      </c>
      <c r="J24" s="177">
        <f t="shared" si="2"/>
        <v>16</v>
      </c>
      <c r="K24" s="82">
        <v>11</v>
      </c>
      <c r="L24" s="177">
        <f t="shared" si="3"/>
        <v>20</v>
      </c>
      <c r="M24" s="82">
        <v>83.4</v>
      </c>
      <c r="N24" s="177">
        <f t="shared" si="4"/>
        <v>8</v>
      </c>
      <c r="O24" s="178">
        <f t="shared" si="5"/>
        <v>74</v>
      </c>
      <c r="P24" s="179">
        <f t="shared" si="6"/>
        <v>16</v>
      </c>
      <c r="Q24" s="180"/>
      <c r="R24" s="10"/>
      <c r="S24" s="10"/>
      <c r="T24" s="10"/>
      <c r="U24" s="10"/>
      <c r="V24" s="10"/>
      <c r="W24" s="10"/>
      <c r="X24" s="1"/>
      <c r="Y24" s="1"/>
      <c r="Z24" s="1"/>
      <c r="AA24" s="1"/>
      <c r="AB24" s="1"/>
    </row>
    <row r="25" spans="1:28" ht="12.75">
      <c r="A25" s="7"/>
      <c r="B25" s="71" t="s">
        <v>157</v>
      </c>
      <c r="C25" s="71">
        <v>1999</v>
      </c>
      <c r="D25" s="95" t="s">
        <v>108</v>
      </c>
      <c r="E25" s="153">
        <v>16.72</v>
      </c>
      <c r="F25" s="177">
        <f t="shared" si="0"/>
        <v>22</v>
      </c>
      <c r="G25" s="153">
        <v>2.51</v>
      </c>
      <c r="H25" s="177">
        <f t="shared" si="1"/>
        <v>23</v>
      </c>
      <c r="I25" s="82">
        <v>10.1</v>
      </c>
      <c r="J25" s="177">
        <f t="shared" si="2"/>
        <v>14</v>
      </c>
      <c r="K25" s="82">
        <v>10.1</v>
      </c>
      <c r="L25" s="177">
        <f t="shared" si="3"/>
        <v>11</v>
      </c>
      <c r="M25" s="82">
        <v>86.5</v>
      </c>
      <c r="N25" s="177">
        <f t="shared" si="4"/>
        <v>15</v>
      </c>
      <c r="O25" s="178">
        <f t="shared" si="5"/>
        <v>85</v>
      </c>
      <c r="P25" s="179">
        <f t="shared" si="6"/>
        <v>18</v>
      </c>
      <c r="Q25" s="180"/>
      <c r="R25" s="10"/>
      <c r="S25" s="10"/>
      <c r="T25" s="10"/>
      <c r="U25" s="10"/>
      <c r="V25" s="10"/>
      <c r="W25" s="10"/>
      <c r="X25" s="1"/>
      <c r="Y25" s="1"/>
      <c r="Z25" s="1"/>
      <c r="AA25" s="1"/>
      <c r="AB25" s="1"/>
    </row>
    <row r="26" spans="1:28" ht="12.75">
      <c r="A26" s="7"/>
      <c r="B26" s="71" t="s">
        <v>163</v>
      </c>
      <c r="C26" s="71">
        <v>1998</v>
      </c>
      <c r="D26" s="95" t="s">
        <v>108</v>
      </c>
      <c r="E26" s="153">
        <v>26.41</v>
      </c>
      <c r="F26" s="177">
        <f t="shared" si="0"/>
        <v>6</v>
      </c>
      <c r="G26" s="153">
        <v>2.67</v>
      </c>
      <c r="H26" s="177">
        <f t="shared" si="1"/>
        <v>21</v>
      </c>
      <c r="I26" s="82">
        <v>12</v>
      </c>
      <c r="J26" s="177">
        <f t="shared" si="2"/>
        <v>23</v>
      </c>
      <c r="K26" s="82">
        <v>11.4</v>
      </c>
      <c r="L26" s="177">
        <f t="shared" si="3"/>
        <v>21</v>
      </c>
      <c r="M26" s="82">
        <v>99.2</v>
      </c>
      <c r="N26" s="177">
        <f t="shared" si="4"/>
        <v>22</v>
      </c>
      <c r="O26" s="178">
        <f t="shared" si="5"/>
        <v>93</v>
      </c>
      <c r="P26" s="179">
        <f t="shared" si="6"/>
        <v>19</v>
      </c>
      <c r="Q26" s="180"/>
      <c r="R26" s="10"/>
      <c r="S26" s="10"/>
      <c r="T26" s="10"/>
      <c r="U26" s="10"/>
      <c r="V26" s="10"/>
      <c r="W26" s="10"/>
      <c r="X26" s="1"/>
      <c r="Y26" s="1"/>
      <c r="Z26" s="1"/>
      <c r="AA26" s="1"/>
      <c r="AB26" s="1"/>
    </row>
    <row r="27" spans="1:28" ht="12.75">
      <c r="A27" s="7"/>
      <c r="B27" s="71" t="s">
        <v>144</v>
      </c>
      <c r="C27" s="69">
        <v>1999</v>
      </c>
      <c r="D27" s="69" t="s">
        <v>81</v>
      </c>
      <c r="E27" s="153">
        <v>21.05</v>
      </c>
      <c r="F27" s="177">
        <f t="shared" si="0"/>
        <v>15</v>
      </c>
      <c r="G27" s="153">
        <v>2.65</v>
      </c>
      <c r="H27" s="177">
        <f t="shared" si="1"/>
        <v>22</v>
      </c>
      <c r="I27" s="82">
        <v>10.9</v>
      </c>
      <c r="J27" s="177">
        <f t="shared" si="2"/>
        <v>20</v>
      </c>
      <c r="K27" s="82">
        <v>10.7</v>
      </c>
      <c r="L27" s="177">
        <f t="shared" si="3"/>
        <v>16</v>
      </c>
      <c r="M27" s="82">
        <v>97.2</v>
      </c>
      <c r="N27" s="177">
        <f t="shared" si="4"/>
        <v>21</v>
      </c>
      <c r="O27" s="178">
        <f t="shared" si="5"/>
        <v>94</v>
      </c>
      <c r="P27" s="179">
        <f t="shared" si="6"/>
        <v>20</v>
      </c>
      <c r="Q27" s="180"/>
      <c r="R27" s="10"/>
      <c r="S27" s="10"/>
      <c r="T27" s="10"/>
      <c r="U27" s="10"/>
      <c r="V27" s="10"/>
      <c r="W27" s="10"/>
      <c r="X27" s="1"/>
      <c r="Y27" s="1"/>
      <c r="Z27" s="1"/>
      <c r="AA27" s="1"/>
      <c r="AB27" s="1"/>
    </row>
    <row r="28" spans="1:28" ht="12.75">
      <c r="A28" s="7"/>
      <c r="B28" s="71" t="s">
        <v>143</v>
      </c>
      <c r="C28" s="69">
        <v>1999</v>
      </c>
      <c r="D28" s="69" t="s">
        <v>19</v>
      </c>
      <c r="E28" s="153">
        <v>17.08</v>
      </c>
      <c r="F28" s="177">
        <f t="shared" si="0"/>
        <v>21</v>
      </c>
      <c r="G28" s="153">
        <v>2.73</v>
      </c>
      <c r="H28" s="177">
        <f t="shared" si="1"/>
        <v>19</v>
      </c>
      <c r="I28" s="82">
        <v>10.7</v>
      </c>
      <c r="J28" s="177">
        <f t="shared" si="2"/>
        <v>19</v>
      </c>
      <c r="K28" s="82">
        <v>10.8</v>
      </c>
      <c r="L28" s="177">
        <f t="shared" si="3"/>
        <v>19</v>
      </c>
      <c r="M28" s="82">
        <v>87.1</v>
      </c>
      <c r="N28" s="177">
        <f t="shared" si="4"/>
        <v>18</v>
      </c>
      <c r="O28" s="178">
        <f t="shared" si="5"/>
        <v>96</v>
      </c>
      <c r="P28" s="179">
        <f t="shared" si="6"/>
        <v>21</v>
      </c>
      <c r="Q28" s="180"/>
      <c r="R28" s="10"/>
      <c r="S28" s="10"/>
      <c r="T28" s="10"/>
      <c r="U28" s="10"/>
      <c r="V28" s="10"/>
      <c r="W28" s="10"/>
      <c r="X28" s="1"/>
      <c r="Y28" s="1"/>
      <c r="Z28" s="1"/>
      <c r="AA28" s="1"/>
      <c r="AB28" s="1"/>
    </row>
    <row r="29" spans="1:28" ht="12.75">
      <c r="A29" s="7"/>
      <c r="B29" s="71" t="s">
        <v>158</v>
      </c>
      <c r="C29" s="69">
        <v>1999</v>
      </c>
      <c r="D29" s="69" t="s">
        <v>19</v>
      </c>
      <c r="E29" s="153">
        <v>18.48</v>
      </c>
      <c r="F29" s="177">
        <f t="shared" si="0"/>
        <v>20</v>
      </c>
      <c r="G29" s="153">
        <v>2.76</v>
      </c>
      <c r="H29" s="177">
        <f t="shared" si="1"/>
        <v>18</v>
      </c>
      <c r="I29" s="82">
        <v>11.3</v>
      </c>
      <c r="J29" s="177">
        <f t="shared" si="2"/>
        <v>21</v>
      </c>
      <c r="K29" s="82">
        <v>11.4</v>
      </c>
      <c r="L29" s="177">
        <f t="shared" si="3"/>
        <v>21</v>
      </c>
      <c r="M29" s="82">
        <v>90</v>
      </c>
      <c r="N29" s="177">
        <f t="shared" si="4"/>
        <v>20</v>
      </c>
      <c r="O29" s="178">
        <f t="shared" si="5"/>
        <v>100</v>
      </c>
      <c r="P29" s="179">
        <f t="shared" si="6"/>
        <v>22</v>
      </c>
      <c r="Q29" s="180"/>
      <c r="R29" s="10"/>
      <c r="S29" s="10"/>
      <c r="T29" s="10"/>
      <c r="U29" s="10"/>
      <c r="V29" s="10"/>
      <c r="W29" s="10"/>
      <c r="X29" s="1"/>
      <c r="Y29" s="1"/>
      <c r="Z29" s="1"/>
      <c r="AA29" s="1"/>
      <c r="AB29" s="1"/>
    </row>
    <row r="30" spans="1:28" ht="12.75">
      <c r="A30" s="7"/>
      <c r="B30" s="71" t="s">
        <v>71</v>
      </c>
      <c r="C30" s="71">
        <v>1998</v>
      </c>
      <c r="D30" s="95" t="s">
        <v>70</v>
      </c>
      <c r="E30" s="153">
        <v>19.08</v>
      </c>
      <c r="F30" s="177">
        <f t="shared" si="0"/>
        <v>17</v>
      </c>
      <c r="G30" s="153">
        <v>2.71</v>
      </c>
      <c r="H30" s="177">
        <f t="shared" si="1"/>
        <v>20</v>
      </c>
      <c r="I30" s="82">
        <v>11.6</v>
      </c>
      <c r="J30" s="177">
        <f t="shared" si="2"/>
        <v>22</v>
      </c>
      <c r="K30" s="82">
        <v>11.9</v>
      </c>
      <c r="L30" s="177">
        <f t="shared" si="3"/>
        <v>23</v>
      </c>
      <c r="M30" s="82">
        <v>118.5</v>
      </c>
      <c r="N30" s="177">
        <f t="shared" si="4"/>
        <v>23</v>
      </c>
      <c r="O30" s="178">
        <f t="shared" si="5"/>
        <v>105</v>
      </c>
      <c r="P30" s="179">
        <f t="shared" si="6"/>
        <v>23</v>
      </c>
      <c r="Q30" s="180"/>
      <c r="R30" s="10"/>
      <c r="S30" s="10"/>
      <c r="T30" s="10"/>
      <c r="U30" s="10"/>
      <c r="V30" s="10"/>
      <c r="W30" s="10"/>
      <c r="X30" s="1"/>
      <c r="Y30" s="1"/>
      <c r="Z30" s="1"/>
      <c r="AA30" s="1"/>
      <c r="AB30" s="1"/>
    </row>
    <row r="31" spans="1:28" ht="12.75">
      <c r="A31" s="7"/>
      <c r="B31" s="71"/>
      <c r="C31" s="69"/>
      <c r="D31" s="69"/>
      <c r="E31" s="51"/>
      <c r="F31" s="52">
        <f t="shared" si="0"/>
        <v>0</v>
      </c>
      <c r="G31" s="53"/>
      <c r="H31" s="52">
        <f t="shared" si="1"/>
        <v>0</v>
      </c>
      <c r="I31" s="51"/>
      <c r="J31" s="52">
        <f t="shared" si="2"/>
        <v>0</v>
      </c>
      <c r="K31" s="51"/>
      <c r="L31" s="52">
        <f t="shared" si="3"/>
        <v>0</v>
      </c>
      <c r="M31" s="51"/>
      <c r="N31" s="52">
        <f t="shared" si="4"/>
        <v>0</v>
      </c>
      <c r="O31" s="54" t="str">
        <f aca="true" t="shared" si="7" ref="O31:O57">+IF(+AND(+F31&gt;0,+H31&gt;0,+J31&gt;0,+L31&gt;0,+N31&gt;0),+F31+H31+J31+L31+N31,"nekompletní")</f>
        <v>nekompletní</v>
      </c>
      <c r="P31" s="55">
        <f t="shared" si="6"/>
        <v>0</v>
      </c>
      <c r="Q31" s="40"/>
      <c r="R31" s="10"/>
      <c r="S31" s="10"/>
      <c r="T31" s="10"/>
      <c r="U31" s="10"/>
      <c r="V31" s="10"/>
      <c r="W31" s="10"/>
      <c r="X31" s="1"/>
      <c r="Y31" s="1"/>
      <c r="Z31" s="1"/>
      <c r="AA31" s="1"/>
      <c r="AB31" s="1"/>
    </row>
    <row r="32" spans="1:28" ht="12.75">
      <c r="A32" s="7"/>
      <c r="B32" s="71"/>
      <c r="C32" s="69"/>
      <c r="D32" s="69"/>
      <c r="E32" s="22"/>
      <c r="F32" s="14">
        <f t="shared" si="0"/>
        <v>0</v>
      </c>
      <c r="G32" s="11"/>
      <c r="H32" s="14">
        <f t="shared" si="1"/>
        <v>0</v>
      </c>
      <c r="I32" s="22"/>
      <c r="J32" s="14">
        <f t="shared" si="2"/>
        <v>0</v>
      </c>
      <c r="K32" s="22"/>
      <c r="L32" s="14">
        <f t="shared" si="3"/>
        <v>0</v>
      </c>
      <c r="M32" s="22"/>
      <c r="N32" s="14">
        <f t="shared" si="4"/>
        <v>0</v>
      </c>
      <c r="O32" s="16" t="str">
        <f t="shared" si="7"/>
        <v>nekompletní</v>
      </c>
      <c r="P32" s="17">
        <f t="shared" si="6"/>
        <v>0</v>
      </c>
      <c r="Q32" s="41"/>
      <c r="R32" s="10"/>
      <c r="S32" s="10"/>
      <c r="T32" s="10"/>
      <c r="U32" s="10"/>
      <c r="V32" s="10"/>
      <c r="W32" s="10"/>
      <c r="X32" s="1"/>
      <c r="Y32" s="1"/>
      <c r="Z32" s="1"/>
      <c r="AA32" s="1"/>
      <c r="AB32" s="1"/>
    </row>
    <row r="33" spans="1:28" ht="12.75">
      <c r="A33" s="7"/>
      <c r="B33" s="71"/>
      <c r="C33" s="69"/>
      <c r="D33" s="69"/>
      <c r="E33" s="22"/>
      <c r="F33" s="14">
        <f t="shared" si="0"/>
        <v>0</v>
      </c>
      <c r="G33" s="11"/>
      <c r="H33" s="14">
        <f t="shared" si="1"/>
        <v>0</v>
      </c>
      <c r="I33" s="22"/>
      <c r="J33" s="14">
        <f t="shared" si="2"/>
        <v>0</v>
      </c>
      <c r="K33" s="22"/>
      <c r="L33" s="14">
        <f t="shared" si="3"/>
        <v>0</v>
      </c>
      <c r="M33" s="22"/>
      <c r="N33" s="14">
        <f t="shared" si="4"/>
        <v>0</v>
      </c>
      <c r="O33" s="16" t="str">
        <f t="shared" si="7"/>
        <v>nekompletní</v>
      </c>
      <c r="P33" s="17">
        <f t="shared" si="6"/>
        <v>0</v>
      </c>
      <c r="Q33" s="41"/>
      <c r="R33" s="10"/>
      <c r="S33" s="10"/>
      <c r="T33" s="10"/>
      <c r="U33" s="10"/>
      <c r="V33" s="10"/>
      <c r="W33" s="10"/>
      <c r="X33" s="1"/>
      <c r="Y33" s="1"/>
      <c r="Z33" s="1"/>
      <c r="AA33" s="1"/>
      <c r="AB33" s="1"/>
    </row>
    <row r="34" spans="1:28" ht="12.75">
      <c r="A34" s="7"/>
      <c r="B34" s="71"/>
      <c r="C34" s="69"/>
      <c r="D34" s="69"/>
      <c r="E34" s="22"/>
      <c r="F34" s="14">
        <f t="shared" si="0"/>
        <v>0</v>
      </c>
      <c r="G34" s="11"/>
      <c r="H34" s="14">
        <f t="shared" si="1"/>
        <v>0</v>
      </c>
      <c r="I34" s="22"/>
      <c r="J34" s="14">
        <f t="shared" si="2"/>
        <v>0</v>
      </c>
      <c r="K34" s="22"/>
      <c r="L34" s="14">
        <f t="shared" si="3"/>
        <v>0</v>
      </c>
      <c r="M34" s="22"/>
      <c r="N34" s="14">
        <f t="shared" si="4"/>
        <v>0</v>
      </c>
      <c r="O34" s="16" t="str">
        <f t="shared" si="7"/>
        <v>nekompletní</v>
      </c>
      <c r="P34" s="17">
        <f t="shared" si="6"/>
        <v>0</v>
      </c>
      <c r="Q34" s="41"/>
      <c r="R34" s="10"/>
      <c r="S34" s="10"/>
      <c r="T34" s="10"/>
      <c r="U34" s="10"/>
      <c r="V34" s="10"/>
      <c r="W34" s="10"/>
      <c r="X34" s="1"/>
      <c r="Y34" s="1"/>
      <c r="Z34" s="1"/>
      <c r="AA34" s="1"/>
      <c r="AB34" s="1"/>
    </row>
    <row r="35" spans="1:28" ht="12.75">
      <c r="A35" s="7"/>
      <c r="B35" s="71"/>
      <c r="C35" s="69"/>
      <c r="D35" s="69"/>
      <c r="E35" s="22"/>
      <c r="F35" s="14">
        <f t="shared" si="0"/>
        <v>0</v>
      </c>
      <c r="G35" s="11"/>
      <c r="H35" s="14">
        <f t="shared" si="1"/>
        <v>0</v>
      </c>
      <c r="I35" s="22"/>
      <c r="J35" s="14">
        <f t="shared" si="2"/>
        <v>0</v>
      </c>
      <c r="K35" s="22"/>
      <c r="L35" s="14">
        <f t="shared" si="3"/>
        <v>0</v>
      </c>
      <c r="M35" s="22"/>
      <c r="N35" s="14">
        <f t="shared" si="4"/>
        <v>0</v>
      </c>
      <c r="O35" s="16" t="str">
        <f t="shared" si="7"/>
        <v>nekompletní</v>
      </c>
      <c r="P35" s="17">
        <f t="shared" si="6"/>
        <v>0</v>
      </c>
      <c r="Q35" s="41"/>
      <c r="R35" s="10"/>
      <c r="S35" s="10"/>
      <c r="T35" s="10"/>
      <c r="U35" s="10"/>
      <c r="V35" s="10"/>
      <c r="W35" s="10"/>
      <c r="X35" s="1"/>
      <c r="Y35" s="1"/>
      <c r="Z35" s="1"/>
      <c r="AA35" s="1"/>
      <c r="AB35" s="1"/>
    </row>
    <row r="36" spans="1:28" ht="12.75">
      <c r="A36" s="7"/>
      <c r="B36" s="71"/>
      <c r="C36" s="69"/>
      <c r="D36" s="69"/>
      <c r="E36" s="22"/>
      <c r="F36" s="14">
        <f t="shared" si="0"/>
        <v>0</v>
      </c>
      <c r="G36" s="11"/>
      <c r="H36" s="14">
        <f t="shared" si="1"/>
        <v>0</v>
      </c>
      <c r="I36" s="22"/>
      <c r="J36" s="14">
        <f t="shared" si="2"/>
        <v>0</v>
      </c>
      <c r="K36" s="22"/>
      <c r="L36" s="14">
        <f t="shared" si="3"/>
        <v>0</v>
      </c>
      <c r="M36" s="22"/>
      <c r="N36" s="14">
        <f t="shared" si="4"/>
        <v>0</v>
      </c>
      <c r="O36" s="16" t="str">
        <f t="shared" si="7"/>
        <v>nekompletní</v>
      </c>
      <c r="P36" s="17">
        <f t="shared" si="6"/>
        <v>0</v>
      </c>
      <c r="Q36" s="41"/>
      <c r="R36" s="10"/>
      <c r="S36" s="10"/>
      <c r="T36" s="10"/>
      <c r="U36" s="10"/>
      <c r="V36" s="10"/>
      <c r="W36" s="10"/>
      <c r="X36" s="1"/>
      <c r="Y36" s="1"/>
      <c r="Z36" s="1"/>
      <c r="AA36" s="1"/>
      <c r="AB36" s="1"/>
    </row>
    <row r="37" spans="1:28" ht="12.75">
      <c r="A37" s="7"/>
      <c r="B37" s="71"/>
      <c r="C37" s="69"/>
      <c r="D37" s="69"/>
      <c r="E37" s="22"/>
      <c r="F37" s="14">
        <f t="shared" si="0"/>
        <v>0</v>
      </c>
      <c r="G37" s="11"/>
      <c r="H37" s="14">
        <f t="shared" si="1"/>
        <v>0</v>
      </c>
      <c r="I37" s="22"/>
      <c r="J37" s="14">
        <f t="shared" si="2"/>
        <v>0</v>
      </c>
      <c r="K37" s="22"/>
      <c r="L37" s="14">
        <f t="shared" si="3"/>
        <v>0</v>
      </c>
      <c r="M37" s="22"/>
      <c r="N37" s="14">
        <f t="shared" si="4"/>
        <v>0</v>
      </c>
      <c r="O37" s="16" t="str">
        <f t="shared" si="7"/>
        <v>nekompletní</v>
      </c>
      <c r="P37" s="17">
        <f t="shared" si="6"/>
        <v>0</v>
      </c>
      <c r="Q37" s="41"/>
      <c r="R37" s="10"/>
      <c r="S37" s="10"/>
      <c r="T37" s="10"/>
      <c r="U37" s="10"/>
      <c r="V37" s="10"/>
      <c r="W37" s="10"/>
      <c r="X37" s="1"/>
      <c r="Y37" s="1"/>
      <c r="Z37" s="1"/>
      <c r="AA37" s="1"/>
      <c r="AB37" s="1"/>
    </row>
    <row r="38" spans="1:28" ht="12.75">
      <c r="A38" s="7"/>
      <c r="B38" s="71"/>
      <c r="C38" s="69"/>
      <c r="D38" s="69"/>
      <c r="E38" s="22"/>
      <c r="F38" s="14">
        <f t="shared" si="0"/>
        <v>0</v>
      </c>
      <c r="G38" s="11"/>
      <c r="H38" s="14">
        <f t="shared" si="1"/>
        <v>0</v>
      </c>
      <c r="I38" s="22"/>
      <c r="J38" s="14">
        <f t="shared" si="2"/>
        <v>0</v>
      </c>
      <c r="K38" s="22"/>
      <c r="L38" s="14">
        <f t="shared" si="3"/>
        <v>0</v>
      </c>
      <c r="M38" s="22"/>
      <c r="N38" s="14">
        <f t="shared" si="4"/>
        <v>0</v>
      </c>
      <c r="O38" s="16" t="str">
        <f t="shared" si="7"/>
        <v>nekompletní</v>
      </c>
      <c r="P38" s="17">
        <f t="shared" si="6"/>
        <v>0</v>
      </c>
      <c r="Q38" s="41"/>
      <c r="R38" s="10"/>
      <c r="S38" s="10"/>
      <c r="T38" s="10"/>
      <c r="U38" s="10"/>
      <c r="V38" s="10"/>
      <c r="W38" s="10"/>
      <c r="X38" s="1"/>
      <c r="Y38" s="1"/>
      <c r="Z38" s="1"/>
      <c r="AA38" s="1"/>
      <c r="AB38" s="1"/>
    </row>
    <row r="39" spans="1:28" ht="12.75">
      <c r="A39" s="7"/>
      <c r="B39" s="71"/>
      <c r="C39" s="69"/>
      <c r="D39" s="69"/>
      <c r="E39" s="22"/>
      <c r="F39" s="14">
        <f t="shared" si="0"/>
        <v>0</v>
      </c>
      <c r="G39" s="11"/>
      <c r="H39" s="14">
        <f t="shared" si="1"/>
        <v>0</v>
      </c>
      <c r="I39" s="22"/>
      <c r="J39" s="14">
        <f t="shared" si="2"/>
        <v>0</v>
      </c>
      <c r="K39" s="22"/>
      <c r="L39" s="14">
        <f t="shared" si="3"/>
        <v>0</v>
      </c>
      <c r="M39" s="22"/>
      <c r="N39" s="14">
        <f t="shared" si="4"/>
        <v>0</v>
      </c>
      <c r="O39" s="16" t="str">
        <f t="shared" si="7"/>
        <v>nekompletní</v>
      </c>
      <c r="P39" s="17">
        <f t="shared" si="6"/>
        <v>0</v>
      </c>
      <c r="Q39" s="41"/>
      <c r="R39" s="10"/>
      <c r="S39" s="10"/>
      <c r="T39" s="10"/>
      <c r="U39" s="10"/>
      <c r="V39" s="10"/>
      <c r="W39" s="10"/>
      <c r="X39" s="1"/>
      <c r="Y39" s="1"/>
      <c r="Z39" s="1"/>
      <c r="AA39" s="1"/>
      <c r="AB39" s="1"/>
    </row>
    <row r="40" spans="1:28" ht="12.75">
      <c r="A40" s="7"/>
      <c r="B40" s="71"/>
      <c r="C40" s="69"/>
      <c r="D40" s="69"/>
      <c r="E40" s="22"/>
      <c r="F40" s="14">
        <f aca="true" t="shared" si="8" ref="F40:F57">IF(+E40,+RANK(E40,E$8:E$57,0),0)</f>
        <v>0</v>
      </c>
      <c r="G40" s="11"/>
      <c r="H40" s="14">
        <f aca="true" t="shared" si="9" ref="H40:H57">IF(+G40,+RANK(G40,G$8:G$57,0),0)</f>
        <v>0</v>
      </c>
      <c r="I40" s="22"/>
      <c r="J40" s="14">
        <f aca="true" t="shared" si="10" ref="J40:J57">IF(+I40,+RANK(I40,I$8:I$57,1),0)</f>
        <v>0</v>
      </c>
      <c r="K40" s="22"/>
      <c r="L40" s="14">
        <f aca="true" t="shared" si="11" ref="L40:L57">IF(+K40,+RANK(K40,K$8:K$57,1),0)</f>
        <v>0</v>
      </c>
      <c r="M40" s="22"/>
      <c r="N40" s="14">
        <f aca="true" t="shared" si="12" ref="N40:N57">IF(+M40,+RANK(M40,M$8:M$57,1),0)</f>
        <v>0</v>
      </c>
      <c r="O40" s="16" t="str">
        <f t="shared" si="7"/>
        <v>nekompletní</v>
      </c>
      <c r="P40" s="17">
        <f aca="true" t="shared" si="13" ref="P40:P57">IF(+O40&lt;&gt;"nekompletní",+RANK(O40,O$8:O$57,1),0)</f>
        <v>0</v>
      </c>
      <c r="Q40" s="41"/>
      <c r="R40" s="10"/>
      <c r="S40" s="10"/>
      <c r="T40" s="10"/>
      <c r="U40" s="10"/>
      <c r="V40" s="10"/>
      <c r="W40" s="10"/>
      <c r="X40" s="1"/>
      <c r="Y40" s="1"/>
      <c r="Z40" s="1"/>
      <c r="AA40" s="1"/>
      <c r="AB40" s="1"/>
    </row>
    <row r="41" spans="1:28" ht="12.75">
      <c r="A41" s="7"/>
      <c r="B41" s="71"/>
      <c r="C41" s="69"/>
      <c r="D41" s="69"/>
      <c r="E41" s="22"/>
      <c r="F41" s="14">
        <f t="shared" si="8"/>
        <v>0</v>
      </c>
      <c r="G41" s="11"/>
      <c r="H41" s="14">
        <f t="shared" si="9"/>
        <v>0</v>
      </c>
      <c r="I41" s="22"/>
      <c r="J41" s="14">
        <f t="shared" si="10"/>
        <v>0</v>
      </c>
      <c r="K41" s="22"/>
      <c r="L41" s="14">
        <f t="shared" si="11"/>
        <v>0</v>
      </c>
      <c r="M41" s="22"/>
      <c r="N41" s="14">
        <f t="shared" si="12"/>
        <v>0</v>
      </c>
      <c r="O41" s="16" t="str">
        <f t="shared" si="7"/>
        <v>nekompletní</v>
      </c>
      <c r="P41" s="17">
        <f t="shared" si="13"/>
        <v>0</v>
      </c>
      <c r="Q41" s="41"/>
      <c r="R41" s="10"/>
      <c r="S41" s="10"/>
      <c r="T41" s="10"/>
      <c r="U41" s="10"/>
      <c r="V41" s="10"/>
      <c r="W41" s="10"/>
      <c r="X41" s="1"/>
      <c r="Y41" s="1"/>
      <c r="Z41" s="1"/>
      <c r="AA41" s="1"/>
      <c r="AB41" s="1"/>
    </row>
    <row r="42" spans="1:28" ht="12.75">
      <c r="A42" s="7"/>
      <c r="B42" s="71"/>
      <c r="C42" s="69"/>
      <c r="D42" s="69"/>
      <c r="E42" s="22"/>
      <c r="F42" s="14">
        <f t="shared" si="8"/>
        <v>0</v>
      </c>
      <c r="G42" s="11"/>
      <c r="H42" s="14">
        <f t="shared" si="9"/>
        <v>0</v>
      </c>
      <c r="I42" s="22"/>
      <c r="J42" s="14">
        <f t="shared" si="10"/>
        <v>0</v>
      </c>
      <c r="K42" s="22"/>
      <c r="L42" s="14">
        <f t="shared" si="11"/>
        <v>0</v>
      </c>
      <c r="M42" s="22"/>
      <c r="N42" s="14">
        <f t="shared" si="12"/>
        <v>0</v>
      </c>
      <c r="O42" s="16" t="str">
        <f t="shared" si="7"/>
        <v>nekompletní</v>
      </c>
      <c r="P42" s="17">
        <f t="shared" si="13"/>
        <v>0</v>
      </c>
      <c r="Q42" s="41"/>
      <c r="R42" s="10"/>
      <c r="S42" s="10"/>
      <c r="T42" s="10"/>
      <c r="U42" s="10"/>
      <c r="V42" s="10"/>
      <c r="W42" s="10"/>
      <c r="X42" s="1"/>
      <c r="Y42" s="1"/>
      <c r="Z42" s="1"/>
      <c r="AA42" s="1"/>
      <c r="AB42" s="1"/>
    </row>
    <row r="43" spans="1:28" ht="12.75">
      <c r="A43" s="7"/>
      <c r="B43" s="76"/>
      <c r="C43" s="70"/>
      <c r="D43" s="77"/>
      <c r="E43" s="22"/>
      <c r="F43" s="14">
        <f t="shared" si="8"/>
        <v>0</v>
      </c>
      <c r="G43" s="11"/>
      <c r="H43" s="14">
        <f t="shared" si="9"/>
        <v>0</v>
      </c>
      <c r="I43" s="22"/>
      <c r="J43" s="14">
        <f t="shared" si="10"/>
        <v>0</v>
      </c>
      <c r="K43" s="22"/>
      <c r="L43" s="14">
        <f t="shared" si="11"/>
        <v>0</v>
      </c>
      <c r="M43" s="22"/>
      <c r="N43" s="14">
        <f t="shared" si="12"/>
        <v>0</v>
      </c>
      <c r="O43" s="16" t="str">
        <f t="shared" si="7"/>
        <v>nekompletní</v>
      </c>
      <c r="P43" s="17">
        <f t="shared" si="13"/>
        <v>0</v>
      </c>
      <c r="Q43" s="41"/>
      <c r="R43" s="10"/>
      <c r="S43" s="10"/>
      <c r="T43" s="10"/>
      <c r="U43" s="10"/>
      <c r="V43" s="10"/>
      <c r="W43" s="10"/>
      <c r="X43" s="1"/>
      <c r="Y43" s="1"/>
      <c r="Z43" s="1"/>
      <c r="AA43" s="1"/>
      <c r="AB43" s="1"/>
    </row>
    <row r="44" spans="1:28" ht="12.75">
      <c r="A44" s="7"/>
      <c r="B44" s="76"/>
      <c r="C44" s="70"/>
      <c r="D44" s="77"/>
      <c r="E44" s="22"/>
      <c r="F44" s="14">
        <f t="shared" si="8"/>
        <v>0</v>
      </c>
      <c r="G44" s="11"/>
      <c r="H44" s="14">
        <f t="shared" si="9"/>
        <v>0</v>
      </c>
      <c r="I44" s="22"/>
      <c r="J44" s="14">
        <f t="shared" si="10"/>
        <v>0</v>
      </c>
      <c r="K44" s="22"/>
      <c r="L44" s="14">
        <f t="shared" si="11"/>
        <v>0</v>
      </c>
      <c r="M44" s="22"/>
      <c r="N44" s="14">
        <f t="shared" si="12"/>
        <v>0</v>
      </c>
      <c r="O44" s="16" t="str">
        <f t="shared" si="7"/>
        <v>nekompletní</v>
      </c>
      <c r="P44" s="17">
        <f t="shared" si="13"/>
        <v>0</v>
      </c>
      <c r="Q44" s="41"/>
      <c r="R44" s="10"/>
      <c r="S44" s="10"/>
      <c r="T44" s="10"/>
      <c r="U44" s="10"/>
      <c r="V44" s="10"/>
      <c r="W44" s="10"/>
      <c r="X44" s="1"/>
      <c r="Y44" s="1"/>
      <c r="Z44" s="1"/>
      <c r="AA44" s="1"/>
      <c r="AB44" s="1"/>
    </row>
    <row r="45" spans="1:28" ht="12.75">
      <c r="A45" s="7"/>
      <c r="B45" s="76"/>
      <c r="C45" s="70"/>
      <c r="D45" s="77"/>
      <c r="E45" s="22"/>
      <c r="F45" s="14">
        <f t="shared" si="8"/>
        <v>0</v>
      </c>
      <c r="G45" s="11"/>
      <c r="H45" s="14">
        <f t="shared" si="9"/>
        <v>0</v>
      </c>
      <c r="I45" s="22"/>
      <c r="J45" s="14">
        <f t="shared" si="10"/>
        <v>0</v>
      </c>
      <c r="K45" s="22"/>
      <c r="L45" s="14">
        <f t="shared" si="11"/>
        <v>0</v>
      </c>
      <c r="M45" s="22"/>
      <c r="N45" s="14">
        <f t="shared" si="12"/>
        <v>0</v>
      </c>
      <c r="O45" s="16" t="str">
        <f t="shared" si="7"/>
        <v>nekompletní</v>
      </c>
      <c r="P45" s="17">
        <f t="shared" si="13"/>
        <v>0</v>
      </c>
      <c r="Q45" s="41"/>
      <c r="R45" s="10"/>
      <c r="S45" s="10"/>
      <c r="T45" s="10"/>
      <c r="U45" s="10"/>
      <c r="V45" s="10"/>
      <c r="W45" s="10"/>
      <c r="X45" s="1"/>
      <c r="Y45" s="1"/>
      <c r="Z45" s="1"/>
      <c r="AA45" s="1"/>
      <c r="AB45" s="1"/>
    </row>
    <row r="46" spans="1:28" ht="12.75">
      <c r="A46" s="7"/>
      <c r="B46" s="76"/>
      <c r="C46" s="70"/>
      <c r="D46" s="77"/>
      <c r="E46" s="22"/>
      <c r="F46" s="14">
        <f t="shared" si="8"/>
        <v>0</v>
      </c>
      <c r="G46" s="11"/>
      <c r="H46" s="14">
        <f t="shared" si="9"/>
        <v>0</v>
      </c>
      <c r="I46" s="22"/>
      <c r="J46" s="14">
        <f t="shared" si="10"/>
        <v>0</v>
      </c>
      <c r="K46" s="22"/>
      <c r="L46" s="14">
        <f t="shared" si="11"/>
        <v>0</v>
      </c>
      <c r="M46" s="22"/>
      <c r="N46" s="14">
        <f t="shared" si="12"/>
        <v>0</v>
      </c>
      <c r="O46" s="16" t="str">
        <f t="shared" si="7"/>
        <v>nekompletní</v>
      </c>
      <c r="P46" s="17">
        <f t="shared" si="13"/>
        <v>0</v>
      </c>
      <c r="Q46" s="41"/>
      <c r="R46" s="10"/>
      <c r="S46" s="10"/>
      <c r="T46" s="10"/>
      <c r="U46" s="10"/>
      <c r="V46" s="10"/>
      <c r="W46" s="10"/>
      <c r="X46" s="1"/>
      <c r="Y46" s="1"/>
      <c r="Z46" s="1"/>
      <c r="AA46" s="1"/>
      <c r="AB46" s="1"/>
    </row>
    <row r="47" spans="1:28" ht="12.75">
      <c r="A47" s="7"/>
      <c r="B47" s="76"/>
      <c r="C47" s="70"/>
      <c r="D47" s="77"/>
      <c r="E47" s="22"/>
      <c r="F47" s="14">
        <f t="shared" si="8"/>
        <v>0</v>
      </c>
      <c r="G47" s="11"/>
      <c r="H47" s="14">
        <f t="shared" si="9"/>
        <v>0</v>
      </c>
      <c r="I47" s="22"/>
      <c r="J47" s="14">
        <f t="shared" si="10"/>
        <v>0</v>
      </c>
      <c r="K47" s="22"/>
      <c r="L47" s="14">
        <f t="shared" si="11"/>
        <v>0</v>
      </c>
      <c r="M47" s="22"/>
      <c r="N47" s="14">
        <f t="shared" si="12"/>
        <v>0</v>
      </c>
      <c r="O47" s="16" t="str">
        <f t="shared" si="7"/>
        <v>nekompletní</v>
      </c>
      <c r="P47" s="17">
        <f t="shared" si="13"/>
        <v>0</v>
      </c>
      <c r="Q47" s="41"/>
      <c r="R47" s="10"/>
      <c r="S47" s="10"/>
      <c r="T47" s="10"/>
      <c r="U47" s="10"/>
      <c r="V47" s="10"/>
      <c r="W47" s="10"/>
      <c r="X47" s="1"/>
      <c r="Y47" s="1"/>
      <c r="Z47" s="1"/>
      <c r="AA47" s="1"/>
      <c r="AB47" s="1"/>
    </row>
    <row r="48" spans="1:28" ht="12.75">
      <c r="A48" s="7"/>
      <c r="B48" s="76"/>
      <c r="C48" s="70"/>
      <c r="D48" s="77"/>
      <c r="E48" s="22"/>
      <c r="F48" s="14">
        <f t="shared" si="8"/>
        <v>0</v>
      </c>
      <c r="G48" s="11"/>
      <c r="H48" s="14">
        <f t="shared" si="9"/>
        <v>0</v>
      </c>
      <c r="I48" s="22"/>
      <c r="J48" s="14">
        <f t="shared" si="10"/>
        <v>0</v>
      </c>
      <c r="K48" s="22"/>
      <c r="L48" s="14">
        <f t="shared" si="11"/>
        <v>0</v>
      </c>
      <c r="M48" s="22"/>
      <c r="N48" s="14">
        <f t="shared" si="12"/>
        <v>0</v>
      </c>
      <c r="O48" s="16" t="str">
        <f t="shared" si="7"/>
        <v>nekompletní</v>
      </c>
      <c r="P48" s="17">
        <f t="shared" si="13"/>
        <v>0</v>
      </c>
      <c r="Q48" s="41"/>
      <c r="R48" s="10"/>
      <c r="S48" s="10"/>
      <c r="T48" s="10"/>
      <c r="U48" s="10"/>
      <c r="V48" s="10"/>
      <c r="W48" s="10"/>
      <c r="X48" s="1"/>
      <c r="Y48" s="1"/>
      <c r="Z48" s="1"/>
      <c r="AA48" s="1"/>
      <c r="AB48" s="1"/>
    </row>
    <row r="49" spans="1:28" ht="12.75">
      <c r="A49" s="7"/>
      <c r="B49" s="76"/>
      <c r="C49" s="70"/>
      <c r="D49" s="77"/>
      <c r="E49" s="22"/>
      <c r="F49" s="14">
        <f t="shared" si="8"/>
        <v>0</v>
      </c>
      <c r="G49" s="11"/>
      <c r="H49" s="14">
        <f t="shared" si="9"/>
        <v>0</v>
      </c>
      <c r="I49" s="22"/>
      <c r="J49" s="14">
        <f t="shared" si="10"/>
        <v>0</v>
      </c>
      <c r="K49" s="22"/>
      <c r="L49" s="14">
        <f t="shared" si="11"/>
        <v>0</v>
      </c>
      <c r="M49" s="22"/>
      <c r="N49" s="14">
        <f t="shared" si="12"/>
        <v>0</v>
      </c>
      <c r="O49" s="16" t="str">
        <f t="shared" si="7"/>
        <v>nekompletní</v>
      </c>
      <c r="P49" s="17">
        <f t="shared" si="13"/>
        <v>0</v>
      </c>
      <c r="Q49" s="41"/>
      <c r="R49" s="10"/>
      <c r="S49" s="10"/>
      <c r="T49" s="10"/>
      <c r="U49" s="10"/>
      <c r="V49" s="10"/>
      <c r="W49" s="10"/>
      <c r="X49" s="1"/>
      <c r="Y49" s="1"/>
      <c r="Z49" s="1"/>
      <c r="AA49" s="1"/>
      <c r="AB49" s="1"/>
    </row>
    <row r="50" spans="1:28" ht="12.75">
      <c r="A50" s="7"/>
      <c r="B50" s="76"/>
      <c r="C50" s="70"/>
      <c r="D50" s="77"/>
      <c r="E50" s="22"/>
      <c r="F50" s="14">
        <f t="shared" si="8"/>
        <v>0</v>
      </c>
      <c r="G50" s="11"/>
      <c r="H50" s="14">
        <f t="shared" si="9"/>
        <v>0</v>
      </c>
      <c r="I50" s="22"/>
      <c r="J50" s="14">
        <f t="shared" si="10"/>
        <v>0</v>
      </c>
      <c r="K50" s="22"/>
      <c r="L50" s="14">
        <f t="shared" si="11"/>
        <v>0</v>
      </c>
      <c r="M50" s="22"/>
      <c r="N50" s="14">
        <f t="shared" si="12"/>
        <v>0</v>
      </c>
      <c r="O50" s="16" t="str">
        <f t="shared" si="7"/>
        <v>nekompletní</v>
      </c>
      <c r="P50" s="17">
        <f t="shared" si="13"/>
        <v>0</v>
      </c>
      <c r="Q50" s="41"/>
      <c r="R50" s="10"/>
      <c r="S50" s="10"/>
      <c r="T50" s="10"/>
      <c r="U50" s="10"/>
      <c r="V50" s="10"/>
      <c r="W50" s="10"/>
      <c r="X50" s="1"/>
      <c r="Y50" s="1"/>
      <c r="Z50" s="1"/>
      <c r="AA50" s="1"/>
      <c r="AB50" s="1"/>
    </row>
    <row r="51" spans="1:28" ht="12.75">
      <c r="A51" s="7"/>
      <c r="B51" s="76"/>
      <c r="C51" s="70"/>
      <c r="D51" s="77"/>
      <c r="E51" s="22"/>
      <c r="F51" s="14">
        <f t="shared" si="8"/>
        <v>0</v>
      </c>
      <c r="G51" s="11"/>
      <c r="H51" s="14">
        <f t="shared" si="9"/>
        <v>0</v>
      </c>
      <c r="I51" s="22"/>
      <c r="J51" s="14">
        <f t="shared" si="10"/>
        <v>0</v>
      </c>
      <c r="K51" s="22"/>
      <c r="L51" s="14">
        <f t="shared" si="11"/>
        <v>0</v>
      </c>
      <c r="M51" s="22"/>
      <c r="N51" s="14">
        <f t="shared" si="12"/>
        <v>0</v>
      </c>
      <c r="O51" s="16" t="str">
        <f t="shared" si="7"/>
        <v>nekompletní</v>
      </c>
      <c r="P51" s="17">
        <f t="shared" si="13"/>
        <v>0</v>
      </c>
      <c r="Q51" s="41"/>
      <c r="R51" s="10"/>
      <c r="S51" s="10"/>
      <c r="T51" s="10"/>
      <c r="U51" s="10"/>
      <c r="V51" s="10"/>
      <c r="W51" s="10"/>
      <c r="X51" s="1"/>
      <c r="Y51" s="1"/>
      <c r="Z51" s="1"/>
      <c r="AA51" s="1"/>
      <c r="AB51" s="1"/>
    </row>
    <row r="52" spans="1:28" ht="12.75">
      <c r="A52" s="7"/>
      <c r="B52" s="78"/>
      <c r="C52" s="79"/>
      <c r="D52" s="70"/>
      <c r="E52" s="22"/>
      <c r="F52" s="14">
        <f t="shared" si="8"/>
        <v>0</v>
      </c>
      <c r="G52" s="11"/>
      <c r="H52" s="14">
        <f t="shared" si="9"/>
        <v>0</v>
      </c>
      <c r="I52" s="22"/>
      <c r="J52" s="14">
        <f t="shared" si="10"/>
        <v>0</v>
      </c>
      <c r="K52" s="22"/>
      <c r="L52" s="14">
        <f t="shared" si="11"/>
        <v>0</v>
      </c>
      <c r="M52" s="22"/>
      <c r="N52" s="14">
        <f t="shared" si="12"/>
        <v>0</v>
      </c>
      <c r="O52" s="16" t="str">
        <f t="shared" si="7"/>
        <v>nekompletní</v>
      </c>
      <c r="P52" s="17">
        <f t="shared" si="13"/>
        <v>0</v>
      </c>
      <c r="Q52" s="41"/>
      <c r="R52" s="10"/>
      <c r="S52" s="10"/>
      <c r="T52" s="10"/>
      <c r="U52" s="10"/>
      <c r="V52" s="10"/>
      <c r="W52" s="10"/>
      <c r="X52" s="1"/>
      <c r="Y52" s="1"/>
      <c r="Z52" s="1"/>
      <c r="AA52" s="1"/>
      <c r="AB52" s="1"/>
    </row>
    <row r="53" spans="1:28" ht="12.75">
      <c r="A53" s="7"/>
      <c r="B53" s="71"/>
      <c r="C53" s="80"/>
      <c r="D53" s="69"/>
      <c r="E53" s="22"/>
      <c r="F53" s="14">
        <f t="shared" si="8"/>
        <v>0</v>
      </c>
      <c r="G53" s="11"/>
      <c r="H53" s="14">
        <f t="shared" si="9"/>
        <v>0</v>
      </c>
      <c r="I53" s="22"/>
      <c r="J53" s="14">
        <f t="shared" si="10"/>
        <v>0</v>
      </c>
      <c r="K53" s="22"/>
      <c r="L53" s="14">
        <f t="shared" si="11"/>
        <v>0</v>
      </c>
      <c r="M53" s="22"/>
      <c r="N53" s="14">
        <f t="shared" si="12"/>
        <v>0</v>
      </c>
      <c r="O53" s="16" t="str">
        <f t="shared" si="7"/>
        <v>nekompletní</v>
      </c>
      <c r="P53" s="17">
        <f t="shared" si="13"/>
        <v>0</v>
      </c>
      <c r="Q53" s="41"/>
      <c r="R53" s="10"/>
      <c r="S53" s="10"/>
      <c r="T53" s="10"/>
      <c r="U53" s="10"/>
      <c r="V53" s="10"/>
      <c r="W53" s="10"/>
      <c r="X53" s="1"/>
      <c r="Y53" s="1"/>
      <c r="Z53" s="1"/>
      <c r="AA53" s="1"/>
      <c r="AB53" s="1"/>
    </row>
    <row r="54" spans="1:28" ht="12.75">
      <c r="A54" s="7"/>
      <c r="B54" s="71"/>
      <c r="C54" s="80"/>
      <c r="D54" s="69"/>
      <c r="E54" s="22"/>
      <c r="F54" s="14">
        <f t="shared" si="8"/>
        <v>0</v>
      </c>
      <c r="G54" s="11"/>
      <c r="H54" s="14">
        <f t="shared" si="9"/>
        <v>0</v>
      </c>
      <c r="I54" s="22"/>
      <c r="J54" s="14">
        <f t="shared" si="10"/>
        <v>0</v>
      </c>
      <c r="K54" s="22"/>
      <c r="L54" s="14">
        <f t="shared" si="11"/>
        <v>0</v>
      </c>
      <c r="M54" s="22"/>
      <c r="N54" s="14">
        <f t="shared" si="12"/>
        <v>0</v>
      </c>
      <c r="O54" s="16" t="str">
        <f t="shared" si="7"/>
        <v>nekompletní</v>
      </c>
      <c r="P54" s="17">
        <f t="shared" si="13"/>
        <v>0</v>
      </c>
      <c r="Q54" s="41"/>
      <c r="R54" s="10"/>
      <c r="S54" s="10"/>
      <c r="T54" s="10"/>
      <c r="U54" s="10"/>
      <c r="V54" s="10"/>
      <c r="W54" s="10"/>
      <c r="X54" s="1"/>
      <c r="Y54" s="1"/>
      <c r="Z54" s="1"/>
      <c r="AA54" s="1"/>
      <c r="AB54" s="1"/>
    </row>
    <row r="55" spans="1:28" ht="12.75">
      <c r="A55" s="7"/>
      <c r="B55" s="74"/>
      <c r="C55" s="81"/>
      <c r="D55" s="68"/>
      <c r="E55" s="22"/>
      <c r="F55" s="14">
        <f t="shared" si="8"/>
        <v>0</v>
      </c>
      <c r="G55" s="11"/>
      <c r="H55" s="14">
        <f t="shared" si="9"/>
        <v>0</v>
      </c>
      <c r="I55" s="22"/>
      <c r="J55" s="14">
        <f t="shared" si="10"/>
        <v>0</v>
      </c>
      <c r="K55" s="22"/>
      <c r="L55" s="14">
        <f t="shared" si="11"/>
        <v>0</v>
      </c>
      <c r="M55" s="22"/>
      <c r="N55" s="14">
        <f t="shared" si="12"/>
        <v>0</v>
      </c>
      <c r="O55" s="16" t="str">
        <f t="shared" si="7"/>
        <v>nekompletní</v>
      </c>
      <c r="P55" s="17">
        <f t="shared" si="13"/>
        <v>0</v>
      </c>
      <c r="Q55" s="41"/>
      <c r="R55" s="10"/>
      <c r="S55" s="10"/>
      <c r="T55" s="10"/>
      <c r="U55" s="10"/>
      <c r="V55" s="10"/>
      <c r="W55" s="10"/>
      <c r="X55" s="1"/>
      <c r="Y55" s="1"/>
      <c r="Z55" s="1"/>
      <c r="AA55" s="1"/>
      <c r="AB55" s="1"/>
    </row>
    <row r="56" spans="1:28" ht="12.75">
      <c r="A56" s="7"/>
      <c r="B56" s="74"/>
      <c r="C56" s="81"/>
      <c r="D56" s="68"/>
      <c r="E56" s="22"/>
      <c r="F56" s="14">
        <f t="shared" si="8"/>
        <v>0</v>
      </c>
      <c r="G56" s="11"/>
      <c r="H56" s="14">
        <f t="shared" si="9"/>
        <v>0</v>
      </c>
      <c r="I56" s="22"/>
      <c r="J56" s="14">
        <f t="shared" si="10"/>
        <v>0</v>
      </c>
      <c r="K56" s="22"/>
      <c r="L56" s="14">
        <f t="shared" si="11"/>
        <v>0</v>
      </c>
      <c r="M56" s="22"/>
      <c r="N56" s="14">
        <f t="shared" si="12"/>
        <v>0</v>
      </c>
      <c r="O56" s="16" t="str">
        <f t="shared" si="7"/>
        <v>nekompletní</v>
      </c>
      <c r="P56" s="17">
        <f t="shared" si="13"/>
        <v>0</v>
      </c>
      <c r="Q56" s="41"/>
      <c r="R56" s="10"/>
      <c r="S56" s="10"/>
      <c r="T56" s="10"/>
      <c r="U56" s="10"/>
      <c r="V56" s="10"/>
      <c r="W56" s="10"/>
      <c r="X56" s="1"/>
      <c r="Y56" s="1"/>
      <c r="Z56" s="1"/>
      <c r="AA56" s="1"/>
      <c r="AB56" s="1"/>
    </row>
    <row r="57" spans="1:28" ht="13.5" thickBot="1">
      <c r="A57" s="7"/>
      <c r="B57" s="74"/>
      <c r="C57" s="81"/>
      <c r="D57" s="68"/>
      <c r="E57" s="23"/>
      <c r="F57" s="15">
        <f t="shared" si="8"/>
        <v>0</v>
      </c>
      <c r="G57" s="12"/>
      <c r="H57" s="15">
        <f t="shared" si="9"/>
        <v>0</v>
      </c>
      <c r="I57" s="23"/>
      <c r="J57" s="15">
        <f t="shared" si="10"/>
        <v>0</v>
      </c>
      <c r="K57" s="23"/>
      <c r="L57" s="15">
        <f t="shared" si="11"/>
        <v>0</v>
      </c>
      <c r="M57" s="23"/>
      <c r="N57" s="15">
        <f t="shared" si="12"/>
        <v>0</v>
      </c>
      <c r="O57" s="39" t="str">
        <f t="shared" si="7"/>
        <v>nekompletní</v>
      </c>
      <c r="P57" s="18">
        <f t="shared" si="13"/>
        <v>0</v>
      </c>
      <c r="Q57" s="41"/>
      <c r="R57" s="10"/>
      <c r="S57" s="10"/>
      <c r="T57" s="10"/>
      <c r="U57" s="10"/>
      <c r="V57" s="10"/>
      <c r="W57" s="10"/>
      <c r="X57" s="1"/>
      <c r="Y57" s="1"/>
      <c r="Z57" s="1"/>
      <c r="AA57" s="1"/>
      <c r="AB57" s="1"/>
    </row>
    <row r="58" spans="1:28" ht="13.5" thickBot="1">
      <c r="A58" s="7"/>
      <c r="B58" s="31"/>
      <c r="C58" s="31"/>
      <c r="D58" s="88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>
      <c r="A59" s="7"/>
      <c r="B59" s="32" t="s">
        <v>17</v>
      </c>
      <c r="C59" s="35"/>
      <c r="D59" s="8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>
      <c r="A60" s="7"/>
      <c r="B60" s="33" t="s">
        <v>18</v>
      </c>
      <c r="C60" s="36"/>
      <c r="D60" s="8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AA60" s="1"/>
      <c r="AB60" s="1"/>
    </row>
    <row r="61" spans="1:24" ht="12.75">
      <c r="A61" s="7"/>
      <c r="B61" s="33" t="s">
        <v>19</v>
      </c>
      <c r="C61" s="36"/>
      <c r="D61" s="8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7"/>
      <c r="B62" s="33" t="s">
        <v>20</v>
      </c>
      <c r="C62" s="36"/>
      <c r="D62" s="89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7"/>
      <c r="B63" s="33" t="s">
        <v>21</v>
      </c>
      <c r="C63" s="36"/>
      <c r="D63" s="8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1"/>
      <c r="B64" s="33" t="s">
        <v>22</v>
      </c>
      <c r="C64" s="36"/>
      <c r="D64" s="89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>
      <c r="A65" s="7"/>
      <c r="B65" s="33" t="s">
        <v>23</v>
      </c>
      <c r="C65" s="36"/>
      <c r="D65" s="8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>
      <c r="A66" s="7"/>
      <c r="B66" s="33" t="s">
        <v>24</v>
      </c>
      <c r="C66" s="36"/>
      <c r="D66" s="8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3.5" thickBot="1">
      <c r="A67" s="7"/>
      <c r="B67" s="34" t="s">
        <v>25</v>
      </c>
      <c r="C67" s="37"/>
      <c r="D67" s="89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>
      <c r="A68" s="7"/>
      <c r="B68" s="38" t="s">
        <v>26</v>
      </c>
      <c r="C68" s="38"/>
      <c r="D68" s="90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>
      <c r="A69" s="7"/>
      <c r="B69" s="1"/>
      <c r="C69" s="1"/>
      <c r="D69" s="90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>
      <c r="A70" s="7"/>
      <c r="B70" s="1"/>
      <c r="C70" s="1"/>
      <c r="D70" s="90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>
      <c r="A71" s="7"/>
      <c r="B71" s="1"/>
      <c r="C71" s="1"/>
      <c r="D71" s="90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>
      <c r="A72" s="7"/>
      <c r="B72" s="1"/>
      <c r="C72" s="1"/>
      <c r="D72" s="90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>
      <c r="A73" s="7"/>
      <c r="B73" s="1"/>
      <c r="C73" s="1"/>
      <c r="D73" s="90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>
      <c r="A74" s="1"/>
      <c r="B74" s="1"/>
      <c r="C74" s="1"/>
      <c r="D74" s="90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>
      <c r="A75" s="1"/>
      <c r="B75" s="1"/>
      <c r="C75" s="1"/>
      <c r="D75" s="90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>
      <c r="A76" s="1"/>
      <c r="B76" s="1"/>
      <c r="C76" s="1"/>
      <c r="D76" s="90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>
      <c r="A77" s="1"/>
      <c r="B77" s="1"/>
      <c r="C77" s="1"/>
      <c r="D77" s="90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>
      <c r="A78" s="1"/>
      <c r="B78" s="1"/>
      <c r="C78" s="1"/>
      <c r="D78" s="90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>
      <c r="A79" s="1"/>
      <c r="B79" s="1"/>
      <c r="C79" s="1"/>
      <c r="D79" s="90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>
      <c r="A80" s="1"/>
      <c r="B80" s="1"/>
      <c r="C80" s="1"/>
      <c r="D80" s="90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>
      <c r="A81" s="1"/>
      <c r="B81" s="1"/>
      <c r="C81" s="1"/>
      <c r="D81" s="9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>
      <c r="A82" s="1"/>
      <c r="B82" s="1"/>
      <c r="C82" s="1"/>
      <c r="D82" s="90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>
      <c r="A83" s="1"/>
      <c r="B83" s="1"/>
      <c r="C83" s="1"/>
      <c r="D83" s="90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>
      <c r="A84" s="1"/>
      <c r="B84" s="1"/>
      <c r="C84" s="1"/>
      <c r="D84" s="90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>
      <c r="A85" s="1"/>
      <c r="B85" s="1"/>
      <c r="C85" s="1"/>
      <c r="D85" s="90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>
      <c r="A86" s="1"/>
      <c r="B86" s="1"/>
      <c r="C86" s="1"/>
      <c r="D86" s="90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>
      <c r="A87" s="1"/>
      <c r="B87" s="1"/>
      <c r="C87" s="1"/>
      <c r="D87" s="90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>
      <c r="A88" s="1"/>
      <c r="B88" s="1"/>
      <c r="C88" s="1"/>
      <c r="D88" s="90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>
      <c r="A89" s="1"/>
      <c r="B89" s="1"/>
      <c r="C89" s="1"/>
      <c r="D89" s="90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>
      <c r="A90" s="1"/>
      <c r="B90" s="1"/>
      <c r="C90" s="1"/>
      <c r="D90" s="90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>
      <c r="A91" s="1"/>
      <c r="B91" s="1"/>
      <c r="C91" s="1"/>
      <c r="D91" s="90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>
      <c r="A92" s="1"/>
      <c r="B92" s="1"/>
      <c r="C92" s="1"/>
      <c r="D92" s="90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>
      <c r="A93" s="1"/>
      <c r="B93" s="1"/>
      <c r="C93" s="1"/>
      <c r="D93" s="90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>
      <c r="A94" s="1"/>
      <c r="B94" s="1"/>
      <c r="C94" s="1"/>
      <c r="D94" s="90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>
      <c r="A95" s="1"/>
      <c r="B95" s="1"/>
      <c r="C95" s="1"/>
      <c r="D95" s="90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>
      <c r="A96" s="1"/>
      <c r="B96" s="1"/>
      <c r="C96" s="1"/>
      <c r="D96" s="90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>
      <c r="A97" s="1"/>
      <c r="B97" s="1"/>
      <c r="C97" s="1"/>
      <c r="D97" s="90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>
      <c r="A98" s="1"/>
      <c r="B98" s="1"/>
      <c r="C98" s="1"/>
      <c r="D98" s="90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>
      <c r="A99" s="1"/>
      <c r="B99" s="1"/>
      <c r="C99" s="1"/>
      <c r="D99" s="90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>
      <c r="A100" s="1"/>
      <c r="B100" s="1"/>
      <c r="C100" s="1"/>
      <c r="D100" s="90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>
      <c r="A101" s="1"/>
      <c r="B101" s="1"/>
      <c r="C101" s="1"/>
      <c r="D101" s="90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>
      <c r="A102" s="1"/>
      <c r="B102" s="1"/>
      <c r="C102" s="1"/>
      <c r="D102" s="90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>
      <c r="A103" s="1"/>
      <c r="B103" s="1"/>
      <c r="C103" s="1"/>
      <c r="D103" s="90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>
      <c r="A104" s="1"/>
      <c r="B104" s="1"/>
      <c r="C104" s="1"/>
      <c r="D104" s="90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>
      <c r="A105" s="1"/>
      <c r="B105" s="1"/>
      <c r="C105" s="1"/>
      <c r="D105" s="90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>
      <c r="A106" s="1"/>
      <c r="B106" s="1"/>
      <c r="C106" s="1"/>
      <c r="D106" s="90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>
      <c r="A107" s="1"/>
      <c r="B107" s="1"/>
      <c r="C107" s="1"/>
      <c r="D107" s="90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>
      <c r="A108" s="1"/>
      <c r="B108" s="1"/>
      <c r="C108" s="1"/>
      <c r="D108" s="90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>
      <c r="A109" s="1"/>
      <c r="B109" s="1"/>
      <c r="C109" s="1"/>
      <c r="D109" s="90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>
      <c r="A110" s="1"/>
      <c r="B110" s="1"/>
      <c r="C110" s="1"/>
      <c r="D110" s="90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>
      <c r="A111" s="1"/>
      <c r="B111" s="1"/>
      <c r="C111" s="1"/>
      <c r="D111" s="90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>
      <c r="A112" s="1"/>
      <c r="B112" s="1"/>
      <c r="C112" s="1"/>
      <c r="D112" s="90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>
      <c r="A113" s="1"/>
      <c r="B113" s="1"/>
      <c r="C113" s="1"/>
      <c r="D113" s="90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>
      <c r="A114" s="1"/>
      <c r="B114" s="1"/>
      <c r="C114" s="1"/>
      <c r="D114" s="90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>
      <c r="A115" s="1"/>
      <c r="B115" s="1"/>
      <c r="C115" s="1"/>
      <c r="D115" s="90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>
      <c r="A116" s="1"/>
      <c r="B116" s="1"/>
      <c r="C116" s="1"/>
      <c r="D116" s="90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>
      <c r="A117" s="1"/>
      <c r="B117" s="1"/>
      <c r="C117" s="1"/>
      <c r="D117" s="90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>
      <c r="A118" s="1"/>
      <c r="B118" s="1"/>
      <c r="C118" s="1"/>
      <c r="D118" s="90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</sheetData>
  <sheetProtection formatCells="0" formatColumns="0" formatRows="0" insertColumns="0" insertRows="0"/>
  <mergeCells count="11">
    <mergeCell ref="G1:L3"/>
    <mergeCell ref="E6:F6"/>
    <mergeCell ref="G6:H6"/>
    <mergeCell ref="M6:N6"/>
    <mergeCell ref="E5:F5"/>
    <mergeCell ref="G5:H5"/>
    <mergeCell ref="M5:N5"/>
    <mergeCell ref="I5:J5"/>
    <mergeCell ref="I6:J6"/>
    <mergeCell ref="K5:L5"/>
    <mergeCell ref="K6:L6"/>
  </mergeCells>
  <conditionalFormatting sqref="P8:P5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5118110236220472" footer="0.5118110236220472"/>
  <pageSetup horizontalDpi="300" verticalDpi="300" orientation="landscape" paperSize="9" scale="91" r:id="rId1"/>
  <rowBreaks count="1" manualBreakCount="1">
    <brk id="31" max="255" man="1"/>
  </rowBreaks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129"/>
  <sheetViews>
    <sheetView workbookViewId="0" topLeftCell="A1">
      <selection activeCell="E17" sqref="E17"/>
    </sheetView>
  </sheetViews>
  <sheetFormatPr defaultColWidth="9.140625" defaultRowHeight="12.75"/>
  <cols>
    <col min="1" max="1" width="0.2890625" style="5" customWidth="1"/>
    <col min="2" max="2" width="23.7109375" style="5" customWidth="1"/>
    <col min="3" max="3" width="4.8515625" style="5" customWidth="1"/>
    <col min="4" max="4" width="11.421875" style="91" customWidth="1"/>
    <col min="5" max="5" width="9.57421875" style="5" bestFit="1" customWidth="1"/>
    <col min="6" max="6" width="8.7109375" style="5" customWidth="1"/>
    <col min="7" max="7" width="8.140625" style="5" customWidth="1"/>
    <col min="8" max="8" width="7.28125" style="5" customWidth="1"/>
    <col min="9" max="9" width="7.8515625" style="5" customWidth="1"/>
    <col min="10" max="10" width="8.140625" style="5" customWidth="1"/>
    <col min="11" max="11" width="7.28125" style="5" customWidth="1"/>
    <col min="12" max="12" width="8.28125" style="5" customWidth="1"/>
    <col min="13" max="13" width="7.421875" style="5" customWidth="1"/>
    <col min="14" max="14" width="8.28125" style="5" customWidth="1"/>
    <col min="15" max="15" width="7.421875" style="5" customWidth="1"/>
    <col min="16" max="16" width="8.140625" style="5" customWidth="1"/>
    <col min="17" max="16384" width="9.140625" style="5" customWidth="1"/>
  </cols>
  <sheetData>
    <row r="1" spans="1:24" ht="23.25" customHeight="1">
      <c r="A1" s="1"/>
      <c r="B1" s="2" t="s">
        <v>32</v>
      </c>
      <c r="C1" s="3" t="s">
        <v>8</v>
      </c>
      <c r="D1" s="83"/>
      <c r="E1" s="4"/>
      <c r="F1" s="4"/>
      <c r="G1" s="190"/>
      <c r="H1" s="191"/>
      <c r="I1" s="191"/>
      <c r="J1" s="191"/>
      <c r="K1" s="191"/>
      <c r="L1" s="19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" customHeight="1">
      <c r="A2" s="1"/>
      <c r="B2" s="4"/>
      <c r="C2" s="6" t="s">
        <v>9</v>
      </c>
      <c r="D2" s="83" t="s">
        <v>176</v>
      </c>
      <c r="E2" s="4"/>
      <c r="F2" s="4"/>
      <c r="G2" s="193"/>
      <c r="H2" s="194"/>
      <c r="I2" s="194"/>
      <c r="J2" s="194"/>
      <c r="K2" s="194"/>
      <c r="L2" s="19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 customHeight="1">
      <c r="A3" s="1"/>
      <c r="B3" s="4"/>
      <c r="C3" s="6" t="s">
        <v>10</v>
      </c>
      <c r="D3" s="84">
        <v>40067</v>
      </c>
      <c r="E3" s="4"/>
      <c r="F3" s="4"/>
      <c r="G3" s="196"/>
      <c r="H3" s="197"/>
      <c r="I3" s="197"/>
      <c r="J3" s="197"/>
      <c r="K3" s="197"/>
      <c r="L3" s="19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.5" thickBot="1">
      <c r="A4" s="1"/>
      <c r="B4" s="4"/>
      <c r="C4" s="4"/>
      <c r="D4" s="83"/>
      <c r="E4" s="4"/>
      <c r="F4" s="4"/>
      <c r="G4" s="4"/>
      <c r="H4" s="4"/>
      <c r="I4" s="4"/>
      <c r="J4" s="4"/>
      <c r="K4" s="4"/>
      <c r="L4" s="4"/>
      <c r="M4" s="1"/>
      <c r="N4" s="1"/>
      <c r="O4" s="1"/>
      <c r="P4" s="1"/>
      <c r="Q4" s="4"/>
      <c r="R4" s="1"/>
      <c r="S4" s="1"/>
      <c r="T4" s="1"/>
      <c r="U4" s="1"/>
      <c r="V4" s="1"/>
      <c r="W4" s="1"/>
      <c r="X4" s="1"/>
    </row>
    <row r="5" spans="1:28" ht="12.75">
      <c r="A5" s="7"/>
      <c r="B5" s="24" t="s">
        <v>0</v>
      </c>
      <c r="C5" s="25" t="s">
        <v>11</v>
      </c>
      <c r="D5" s="26" t="s">
        <v>1</v>
      </c>
      <c r="E5" s="201" t="s">
        <v>15</v>
      </c>
      <c r="F5" s="202"/>
      <c r="G5" s="201" t="s">
        <v>4</v>
      </c>
      <c r="H5" s="202"/>
      <c r="I5" s="201" t="s">
        <v>16</v>
      </c>
      <c r="J5" s="202"/>
      <c r="K5" s="201" t="s">
        <v>153</v>
      </c>
      <c r="L5" s="202"/>
      <c r="M5" s="201" t="s">
        <v>35</v>
      </c>
      <c r="N5" s="202"/>
      <c r="O5" s="8" t="s">
        <v>5</v>
      </c>
      <c r="P5" s="9" t="s">
        <v>6</v>
      </c>
      <c r="Q5" s="49" t="s">
        <v>27</v>
      </c>
      <c r="R5" s="10"/>
      <c r="S5" s="10"/>
      <c r="T5" s="10"/>
      <c r="U5" s="10"/>
      <c r="V5" s="10"/>
      <c r="W5" s="10"/>
      <c r="X5" s="1"/>
      <c r="Y5" s="1"/>
      <c r="Z5" s="1"/>
      <c r="AA5" s="1"/>
      <c r="AB5" s="1"/>
    </row>
    <row r="6" spans="1:28" ht="12.75">
      <c r="A6" s="7"/>
      <c r="B6" s="19"/>
      <c r="C6" s="27" t="s">
        <v>12</v>
      </c>
      <c r="D6" s="85"/>
      <c r="E6" s="199" t="s">
        <v>13</v>
      </c>
      <c r="F6" s="200"/>
      <c r="G6" s="199" t="s">
        <v>13</v>
      </c>
      <c r="H6" s="200"/>
      <c r="I6" s="199" t="s">
        <v>14</v>
      </c>
      <c r="J6" s="200"/>
      <c r="K6" s="199" t="s">
        <v>14</v>
      </c>
      <c r="L6" s="200"/>
      <c r="M6" s="199" t="s">
        <v>14</v>
      </c>
      <c r="N6" s="200"/>
      <c r="O6" s="20" t="s">
        <v>3</v>
      </c>
      <c r="P6" s="21" t="s">
        <v>7</v>
      </c>
      <c r="Q6" s="50" t="s">
        <v>28</v>
      </c>
      <c r="R6" s="10"/>
      <c r="S6" s="10"/>
      <c r="T6" s="10"/>
      <c r="U6" s="10"/>
      <c r="V6" s="10"/>
      <c r="W6" s="10"/>
      <c r="X6" s="1"/>
      <c r="Y6" s="1"/>
      <c r="Z6" s="1"/>
      <c r="AA6" s="1"/>
      <c r="AB6" s="1"/>
    </row>
    <row r="7" spans="1:28" ht="13.5" thickBot="1">
      <c r="A7" s="7"/>
      <c r="B7" s="99" t="s">
        <v>0</v>
      </c>
      <c r="C7" s="100" t="s">
        <v>11</v>
      </c>
      <c r="D7" s="56" t="s">
        <v>1</v>
      </c>
      <c r="E7" s="172" t="s">
        <v>2</v>
      </c>
      <c r="F7" s="106" t="s">
        <v>3</v>
      </c>
      <c r="G7" s="172" t="s">
        <v>2</v>
      </c>
      <c r="H7" s="106" t="s">
        <v>3</v>
      </c>
      <c r="I7" s="172" t="s">
        <v>2</v>
      </c>
      <c r="J7" s="106" t="s">
        <v>3</v>
      </c>
      <c r="K7" s="172" t="s">
        <v>2</v>
      </c>
      <c r="L7" s="106" t="s">
        <v>3</v>
      </c>
      <c r="M7" s="172" t="s">
        <v>2</v>
      </c>
      <c r="N7" s="106" t="s">
        <v>3</v>
      </c>
      <c r="O7" s="174"/>
      <c r="P7" s="175"/>
      <c r="Q7" s="176"/>
      <c r="R7" s="10"/>
      <c r="S7" s="10"/>
      <c r="T7" s="10"/>
      <c r="U7" s="10"/>
      <c r="V7" s="10"/>
      <c r="W7" s="10"/>
      <c r="X7" s="1"/>
      <c r="Y7" s="1"/>
      <c r="Z7" s="1"/>
      <c r="AA7" s="1"/>
      <c r="AB7" s="1"/>
    </row>
    <row r="8" spans="1:28" ht="12.75">
      <c r="A8" s="7"/>
      <c r="B8" s="97" t="s">
        <v>132</v>
      </c>
      <c r="C8" s="98">
        <v>2001</v>
      </c>
      <c r="D8" s="98" t="s">
        <v>19</v>
      </c>
      <c r="E8" s="181"/>
      <c r="F8" s="177">
        <v>20</v>
      </c>
      <c r="G8" s="153">
        <v>2.65</v>
      </c>
      <c r="H8" s="177">
        <f aca="true" t="shared" si="0" ref="H8:H39">IF(+G8,+RANK(G8,G$8:G$62,0),0)</f>
        <v>12</v>
      </c>
      <c r="I8" s="82">
        <v>10.9</v>
      </c>
      <c r="J8" s="177">
        <f aca="true" t="shared" si="1" ref="J8:J39">IF(+I8,+RANK(I8,I$8:I$62,1),0)</f>
        <v>8</v>
      </c>
      <c r="K8" s="82">
        <v>11.4</v>
      </c>
      <c r="L8" s="177">
        <f aca="true" t="shared" si="2" ref="L8:L39">IF(+K8,+RANK(K8,K$8:K$62,1),0)</f>
        <v>8</v>
      </c>
      <c r="M8" s="82">
        <v>61.9</v>
      </c>
      <c r="N8" s="177">
        <f aca="true" t="shared" si="3" ref="N8:N39">IF(+M8,+RANK(M8,M$8:M$62,1),0)</f>
        <v>3</v>
      </c>
      <c r="O8" s="178">
        <f aca="true" t="shared" si="4" ref="O8:O34">+IF(+AND(+F8&gt;0,+H8&gt;0,+J8&gt;0,+L8&gt;0,+N8&gt;0),+F8+H8+J8+L8+N8,"nekompletní")</f>
        <v>51</v>
      </c>
      <c r="P8" s="179" t="e">
        <f aca="true" t="shared" si="5" ref="P8:P39">IF(+O8&lt;&gt;"nekompletní",+RANK(O8,O$8:O$62,1),0)</f>
        <v>#VALUE!</v>
      </c>
      <c r="Q8" s="180"/>
      <c r="R8" s="10"/>
      <c r="S8" s="10"/>
      <c r="T8" s="10"/>
      <c r="U8" s="10"/>
      <c r="V8" s="10"/>
      <c r="W8" s="10"/>
      <c r="X8" s="1"/>
      <c r="Y8" s="1"/>
      <c r="Z8" s="1"/>
      <c r="AA8" s="1"/>
      <c r="AB8" s="1"/>
    </row>
    <row r="9" spans="1:28" ht="12.75">
      <c r="A9" s="7"/>
      <c r="B9" s="71" t="s">
        <v>49</v>
      </c>
      <c r="C9" s="69">
        <v>2000</v>
      </c>
      <c r="D9" s="70" t="s">
        <v>19</v>
      </c>
      <c r="E9" s="181">
        <v>20.36</v>
      </c>
      <c r="F9" s="177">
        <f aca="true" t="shared" si="6" ref="F9:F39">IF(+E9,+RANK(E9,E$8:E$62,0),0)</f>
        <v>3</v>
      </c>
      <c r="G9" s="153">
        <v>2.93</v>
      </c>
      <c r="H9" s="177">
        <f t="shared" si="0"/>
        <v>4</v>
      </c>
      <c r="I9" s="82">
        <v>9.9</v>
      </c>
      <c r="J9" s="177">
        <f t="shared" si="1"/>
        <v>1</v>
      </c>
      <c r="K9" s="82">
        <v>9.9</v>
      </c>
      <c r="L9" s="177">
        <f t="shared" si="2"/>
        <v>1</v>
      </c>
      <c r="M9" s="82">
        <v>61</v>
      </c>
      <c r="N9" s="177">
        <f t="shared" si="3"/>
        <v>2</v>
      </c>
      <c r="O9" s="178">
        <f t="shared" si="4"/>
        <v>11</v>
      </c>
      <c r="P9" s="179" t="e">
        <f t="shared" si="5"/>
        <v>#VALUE!</v>
      </c>
      <c r="Q9" s="180">
        <v>11</v>
      </c>
      <c r="R9" s="10"/>
      <c r="S9" s="10"/>
      <c r="T9" s="10"/>
      <c r="U9" s="10"/>
      <c r="V9" s="10"/>
      <c r="W9" s="10"/>
      <c r="X9" s="1"/>
      <c r="Y9" s="1"/>
      <c r="Z9" s="1"/>
      <c r="AA9" s="1"/>
      <c r="AB9" s="1"/>
    </row>
    <row r="10" spans="1:28" ht="12.75">
      <c r="A10" s="7"/>
      <c r="B10" s="71" t="s">
        <v>78</v>
      </c>
      <c r="C10" s="72">
        <v>2000</v>
      </c>
      <c r="D10" s="73" t="s">
        <v>75</v>
      </c>
      <c r="E10" s="181">
        <v>26.46</v>
      </c>
      <c r="F10" s="177">
        <f t="shared" si="6"/>
        <v>1</v>
      </c>
      <c r="G10" s="153">
        <v>3.24</v>
      </c>
      <c r="H10" s="177">
        <f t="shared" si="0"/>
        <v>2</v>
      </c>
      <c r="I10" s="82">
        <v>10.4</v>
      </c>
      <c r="J10" s="177">
        <f t="shared" si="1"/>
        <v>4</v>
      </c>
      <c r="K10" s="82">
        <v>10.4</v>
      </c>
      <c r="L10" s="177">
        <f t="shared" si="2"/>
        <v>4</v>
      </c>
      <c r="M10" s="82">
        <v>62.1</v>
      </c>
      <c r="N10" s="177">
        <f t="shared" si="3"/>
        <v>4</v>
      </c>
      <c r="O10" s="178">
        <f t="shared" si="4"/>
        <v>15</v>
      </c>
      <c r="P10" s="179" t="e">
        <f t="shared" si="5"/>
        <v>#VALUE!</v>
      </c>
      <c r="Q10" s="180">
        <v>9</v>
      </c>
      <c r="R10" s="10"/>
      <c r="S10" s="10"/>
      <c r="T10" s="10"/>
      <c r="U10" s="10"/>
      <c r="V10" s="10"/>
      <c r="W10" s="10"/>
      <c r="X10" s="1"/>
      <c r="Y10" s="1"/>
      <c r="Z10" s="1"/>
      <c r="AA10" s="1"/>
      <c r="AB10" s="1"/>
    </row>
    <row r="11" spans="1:28" ht="12.75">
      <c r="A11" s="7"/>
      <c r="B11" s="71" t="s">
        <v>48</v>
      </c>
      <c r="C11" s="69">
        <v>2000</v>
      </c>
      <c r="D11" s="70" t="s">
        <v>19</v>
      </c>
      <c r="E11" s="181">
        <v>16.42</v>
      </c>
      <c r="F11" s="177">
        <f t="shared" si="6"/>
        <v>8</v>
      </c>
      <c r="G11" s="153">
        <v>3.15</v>
      </c>
      <c r="H11" s="177">
        <f t="shared" si="0"/>
        <v>3</v>
      </c>
      <c r="I11" s="82">
        <v>10</v>
      </c>
      <c r="J11" s="177">
        <f t="shared" si="1"/>
        <v>2</v>
      </c>
      <c r="K11" s="82">
        <v>10</v>
      </c>
      <c r="L11" s="177">
        <f t="shared" si="2"/>
        <v>2</v>
      </c>
      <c r="M11" s="82">
        <v>60.5</v>
      </c>
      <c r="N11" s="177">
        <f t="shared" si="3"/>
        <v>1</v>
      </c>
      <c r="O11" s="178">
        <f t="shared" si="4"/>
        <v>16</v>
      </c>
      <c r="P11" s="179" t="e">
        <f t="shared" si="5"/>
        <v>#VALUE!</v>
      </c>
      <c r="Q11" s="180">
        <v>8</v>
      </c>
      <c r="R11" s="10"/>
      <c r="S11" s="10"/>
      <c r="T11" s="10"/>
      <c r="U11" s="10"/>
      <c r="V11" s="10"/>
      <c r="W11" s="10"/>
      <c r="X11" s="1"/>
      <c r="Y11" s="1"/>
      <c r="Z11" s="1"/>
      <c r="AA11" s="1"/>
      <c r="AB11" s="1"/>
    </row>
    <row r="12" spans="1:28" ht="12.75">
      <c r="A12" s="7"/>
      <c r="B12" s="75" t="s">
        <v>52</v>
      </c>
      <c r="C12" s="69">
        <v>2000</v>
      </c>
      <c r="D12" s="68" t="s">
        <v>19</v>
      </c>
      <c r="E12" s="181">
        <v>14.3</v>
      </c>
      <c r="F12" s="177">
        <f t="shared" si="6"/>
        <v>10</v>
      </c>
      <c r="G12" s="153">
        <v>3.29</v>
      </c>
      <c r="H12" s="177">
        <f t="shared" si="0"/>
        <v>1</v>
      </c>
      <c r="I12" s="82">
        <v>10.6</v>
      </c>
      <c r="J12" s="177">
        <f t="shared" si="1"/>
        <v>5</v>
      </c>
      <c r="K12" s="82">
        <v>10.5</v>
      </c>
      <c r="L12" s="177">
        <f t="shared" si="2"/>
        <v>5</v>
      </c>
      <c r="M12" s="82">
        <v>63</v>
      </c>
      <c r="N12" s="177">
        <f t="shared" si="3"/>
        <v>7</v>
      </c>
      <c r="O12" s="178">
        <f t="shared" si="4"/>
        <v>28</v>
      </c>
      <c r="P12" s="179" t="e">
        <f t="shared" si="5"/>
        <v>#VALUE!</v>
      </c>
      <c r="Q12" s="180">
        <v>7</v>
      </c>
      <c r="R12" s="10"/>
      <c r="S12" s="10"/>
      <c r="T12" s="10"/>
      <c r="U12" s="10"/>
      <c r="V12" s="10"/>
      <c r="W12" s="10"/>
      <c r="X12" s="1"/>
      <c r="Y12" s="1"/>
      <c r="Z12" s="1"/>
      <c r="AA12" s="1"/>
      <c r="AB12" s="1"/>
    </row>
    <row r="13" spans="1:28" ht="12.75">
      <c r="A13" s="7"/>
      <c r="B13" s="74" t="s">
        <v>122</v>
      </c>
      <c r="C13" s="70">
        <v>2000</v>
      </c>
      <c r="D13" s="95" t="s">
        <v>108</v>
      </c>
      <c r="E13" s="181">
        <v>13.95</v>
      </c>
      <c r="F13" s="177">
        <f t="shared" si="6"/>
        <v>11</v>
      </c>
      <c r="G13" s="153">
        <v>2.9</v>
      </c>
      <c r="H13" s="177">
        <f t="shared" si="0"/>
        <v>8</v>
      </c>
      <c r="I13" s="82">
        <v>10.3</v>
      </c>
      <c r="J13" s="177">
        <f t="shared" si="1"/>
        <v>3</v>
      </c>
      <c r="K13" s="82">
        <v>10.3</v>
      </c>
      <c r="L13" s="177">
        <f t="shared" si="2"/>
        <v>3</v>
      </c>
      <c r="M13" s="82">
        <v>62.4</v>
      </c>
      <c r="N13" s="177">
        <f t="shared" si="3"/>
        <v>6</v>
      </c>
      <c r="O13" s="178">
        <f t="shared" si="4"/>
        <v>31</v>
      </c>
      <c r="P13" s="179" t="e">
        <f t="shared" si="5"/>
        <v>#VALUE!</v>
      </c>
      <c r="Q13" s="180">
        <v>6</v>
      </c>
      <c r="R13" s="10"/>
      <c r="S13" s="10"/>
      <c r="T13" s="10"/>
      <c r="U13" s="10"/>
      <c r="V13" s="10"/>
      <c r="W13" s="10"/>
      <c r="X13" s="1"/>
      <c r="Y13" s="1"/>
      <c r="Z13" s="1"/>
      <c r="AA13" s="1"/>
      <c r="AB13" s="1"/>
    </row>
    <row r="14" spans="1:28" ht="12.75">
      <c r="A14" s="7"/>
      <c r="B14" s="74" t="s">
        <v>121</v>
      </c>
      <c r="C14" s="70">
        <v>2000</v>
      </c>
      <c r="D14" s="95" t="s">
        <v>108</v>
      </c>
      <c r="E14" s="181">
        <v>15.13</v>
      </c>
      <c r="F14" s="177">
        <f t="shared" si="6"/>
        <v>9</v>
      </c>
      <c r="G14" s="153">
        <v>2.92</v>
      </c>
      <c r="H14" s="177">
        <f t="shared" si="0"/>
        <v>6</v>
      </c>
      <c r="I14" s="82">
        <v>10.6</v>
      </c>
      <c r="J14" s="177">
        <f t="shared" si="1"/>
        <v>5</v>
      </c>
      <c r="K14" s="82">
        <v>11</v>
      </c>
      <c r="L14" s="177">
        <f t="shared" si="2"/>
        <v>7</v>
      </c>
      <c r="M14" s="82">
        <v>62.2</v>
      </c>
      <c r="N14" s="177">
        <f t="shared" si="3"/>
        <v>5</v>
      </c>
      <c r="O14" s="178">
        <f t="shared" si="4"/>
        <v>32</v>
      </c>
      <c r="P14" s="179" t="e">
        <f t="shared" si="5"/>
        <v>#VALUE!</v>
      </c>
      <c r="Q14" s="180">
        <v>5</v>
      </c>
      <c r="R14" s="10"/>
      <c r="S14" s="10"/>
      <c r="T14" s="10"/>
      <c r="U14" s="10"/>
      <c r="V14" s="10"/>
      <c r="W14" s="10"/>
      <c r="X14" s="1"/>
      <c r="Y14" s="1"/>
      <c r="Z14" s="1"/>
      <c r="AA14" s="1"/>
      <c r="AB14" s="1"/>
    </row>
    <row r="15" spans="1:28" ht="12.75">
      <c r="A15" s="7"/>
      <c r="B15" s="71" t="s">
        <v>67</v>
      </c>
      <c r="C15" s="93">
        <v>2000</v>
      </c>
      <c r="D15" s="94" t="s">
        <v>55</v>
      </c>
      <c r="E15" s="181">
        <v>17.2</v>
      </c>
      <c r="F15" s="177">
        <f t="shared" si="6"/>
        <v>6</v>
      </c>
      <c r="G15" s="153">
        <v>2.93</v>
      </c>
      <c r="H15" s="177">
        <f t="shared" si="0"/>
        <v>4</v>
      </c>
      <c r="I15" s="82">
        <v>11.1</v>
      </c>
      <c r="J15" s="177">
        <f t="shared" si="1"/>
        <v>9</v>
      </c>
      <c r="K15" s="82">
        <v>10.9</v>
      </c>
      <c r="L15" s="177">
        <f t="shared" si="2"/>
        <v>6</v>
      </c>
      <c r="M15" s="82">
        <v>63.1</v>
      </c>
      <c r="N15" s="177">
        <f t="shared" si="3"/>
        <v>8</v>
      </c>
      <c r="O15" s="178">
        <f t="shared" si="4"/>
        <v>33</v>
      </c>
      <c r="P15" s="179" t="e">
        <f t="shared" si="5"/>
        <v>#VALUE!</v>
      </c>
      <c r="Q15" s="180">
        <v>4</v>
      </c>
      <c r="R15" s="10"/>
      <c r="S15" s="10"/>
      <c r="T15" s="10"/>
      <c r="U15" s="10"/>
      <c r="V15" s="10"/>
      <c r="W15" s="10"/>
      <c r="X15" s="1"/>
      <c r="Y15" s="1"/>
      <c r="Z15" s="1"/>
      <c r="AA15" s="1"/>
      <c r="AB15" s="1"/>
    </row>
    <row r="16" spans="1:28" ht="12.75">
      <c r="A16" s="7"/>
      <c r="B16" s="149" t="s">
        <v>124</v>
      </c>
      <c r="C16" s="150">
        <v>2000</v>
      </c>
      <c r="D16" s="144" t="s">
        <v>108</v>
      </c>
      <c r="E16" s="181">
        <v>12.78</v>
      </c>
      <c r="F16" s="177">
        <f t="shared" si="6"/>
        <v>13</v>
      </c>
      <c r="G16" s="153">
        <v>2.91</v>
      </c>
      <c r="H16" s="177">
        <f t="shared" si="0"/>
        <v>7</v>
      </c>
      <c r="I16" s="82">
        <v>10.8</v>
      </c>
      <c r="J16" s="177">
        <f t="shared" si="1"/>
        <v>7</v>
      </c>
      <c r="K16" s="82">
        <v>11.5</v>
      </c>
      <c r="L16" s="177">
        <f t="shared" si="2"/>
        <v>9</v>
      </c>
      <c r="M16" s="82">
        <v>68.5</v>
      </c>
      <c r="N16" s="177">
        <f t="shared" si="3"/>
        <v>11</v>
      </c>
      <c r="O16" s="178">
        <f t="shared" si="4"/>
        <v>47</v>
      </c>
      <c r="P16" s="179" t="e">
        <f t="shared" si="5"/>
        <v>#VALUE!</v>
      </c>
      <c r="Q16" s="180">
        <v>3</v>
      </c>
      <c r="R16" s="10"/>
      <c r="S16" s="10"/>
      <c r="T16" s="10"/>
      <c r="U16" s="10"/>
      <c r="V16" s="10"/>
      <c r="W16" s="10"/>
      <c r="X16" s="1"/>
      <c r="Y16" s="1"/>
      <c r="Z16" s="1"/>
      <c r="AA16" s="1"/>
      <c r="AB16" s="1"/>
    </row>
    <row r="17" spans="1:28" ht="12.75">
      <c r="A17" s="7"/>
      <c r="B17" s="74" t="s">
        <v>127</v>
      </c>
      <c r="C17" s="70">
        <v>2001</v>
      </c>
      <c r="D17" s="95" t="s">
        <v>108</v>
      </c>
      <c r="E17" s="181">
        <v>19.75</v>
      </c>
      <c r="F17" s="177">
        <f t="shared" si="6"/>
        <v>4</v>
      </c>
      <c r="G17" s="153">
        <v>2.66</v>
      </c>
      <c r="H17" s="177">
        <f t="shared" si="0"/>
        <v>10</v>
      </c>
      <c r="I17" s="82">
        <v>12.1</v>
      </c>
      <c r="J17" s="177">
        <f t="shared" si="1"/>
        <v>18</v>
      </c>
      <c r="K17" s="82">
        <v>11.5</v>
      </c>
      <c r="L17" s="177">
        <f t="shared" si="2"/>
        <v>9</v>
      </c>
      <c r="M17" s="82">
        <v>71.3</v>
      </c>
      <c r="N17" s="177">
        <f t="shared" si="3"/>
        <v>16</v>
      </c>
      <c r="O17" s="178">
        <f t="shared" si="4"/>
        <v>57</v>
      </c>
      <c r="P17" s="179" t="e">
        <f t="shared" si="5"/>
        <v>#VALUE!</v>
      </c>
      <c r="Q17" s="180">
        <v>1.5</v>
      </c>
      <c r="R17" s="10"/>
      <c r="S17" s="10"/>
      <c r="T17" s="10"/>
      <c r="U17" s="10"/>
      <c r="V17" s="10"/>
      <c r="W17" s="10"/>
      <c r="X17" s="1"/>
      <c r="Y17" s="1"/>
      <c r="Z17" s="1"/>
      <c r="AA17" s="1"/>
      <c r="AB17" s="1"/>
    </row>
    <row r="18" spans="1:28" ht="12.75">
      <c r="A18" s="7"/>
      <c r="B18" s="149" t="s">
        <v>53</v>
      </c>
      <c r="C18" s="96">
        <v>2001</v>
      </c>
      <c r="D18" s="145" t="s">
        <v>19</v>
      </c>
      <c r="E18" s="181">
        <v>13.38</v>
      </c>
      <c r="F18" s="177">
        <f t="shared" si="6"/>
        <v>12</v>
      </c>
      <c r="G18" s="153">
        <v>2.66</v>
      </c>
      <c r="H18" s="177">
        <f t="shared" si="0"/>
        <v>10</v>
      </c>
      <c r="I18" s="82">
        <v>11.5</v>
      </c>
      <c r="J18" s="177">
        <f t="shared" si="1"/>
        <v>12</v>
      </c>
      <c r="K18" s="82">
        <v>11.9</v>
      </c>
      <c r="L18" s="177">
        <f t="shared" si="2"/>
        <v>14</v>
      </c>
      <c r="M18" s="82">
        <v>66.5</v>
      </c>
      <c r="N18" s="177">
        <f t="shared" si="3"/>
        <v>9</v>
      </c>
      <c r="O18" s="178">
        <f t="shared" si="4"/>
        <v>57</v>
      </c>
      <c r="P18" s="179" t="e">
        <f t="shared" si="5"/>
        <v>#VALUE!</v>
      </c>
      <c r="Q18" s="180">
        <v>1.5</v>
      </c>
      <c r="R18" s="10"/>
      <c r="S18" s="10"/>
      <c r="T18" s="10"/>
      <c r="U18" s="10"/>
      <c r="V18" s="10"/>
      <c r="W18" s="10"/>
      <c r="X18" s="1"/>
      <c r="Y18" s="1"/>
      <c r="Z18" s="1"/>
      <c r="AA18" s="1"/>
      <c r="AB18" s="1"/>
    </row>
    <row r="19" spans="1:28" ht="12.75">
      <c r="A19" s="7"/>
      <c r="B19" s="74" t="s">
        <v>126</v>
      </c>
      <c r="C19" s="70">
        <v>2000</v>
      </c>
      <c r="D19" s="95" t="s">
        <v>108</v>
      </c>
      <c r="E19" s="181">
        <v>21.82</v>
      </c>
      <c r="F19" s="177">
        <f t="shared" si="6"/>
        <v>2</v>
      </c>
      <c r="G19" s="153">
        <v>2.62</v>
      </c>
      <c r="H19" s="177">
        <f t="shared" si="0"/>
        <v>13</v>
      </c>
      <c r="I19" s="82">
        <v>11.5</v>
      </c>
      <c r="J19" s="177">
        <f t="shared" si="1"/>
        <v>12</v>
      </c>
      <c r="K19" s="82">
        <v>13</v>
      </c>
      <c r="L19" s="177">
        <f t="shared" si="2"/>
        <v>20</v>
      </c>
      <c r="M19" s="82">
        <v>69.6</v>
      </c>
      <c r="N19" s="177">
        <f t="shared" si="3"/>
        <v>14</v>
      </c>
      <c r="O19" s="178">
        <f t="shared" si="4"/>
        <v>61</v>
      </c>
      <c r="P19" s="179" t="e">
        <f t="shared" si="5"/>
        <v>#VALUE!</v>
      </c>
      <c r="Q19" s="180"/>
      <c r="R19" s="10"/>
      <c r="S19" s="10"/>
      <c r="T19" s="10"/>
      <c r="U19" s="10"/>
      <c r="V19" s="10"/>
      <c r="W19" s="10"/>
      <c r="X19" s="1"/>
      <c r="Y19" s="1"/>
      <c r="Z19" s="1"/>
      <c r="AA19" s="1"/>
      <c r="AB19" s="1"/>
    </row>
    <row r="20" spans="1:28" ht="12.75">
      <c r="A20" s="7"/>
      <c r="B20" s="74" t="s">
        <v>128</v>
      </c>
      <c r="C20" s="70">
        <v>2001</v>
      </c>
      <c r="D20" s="95" t="s">
        <v>108</v>
      </c>
      <c r="E20" s="181">
        <v>10</v>
      </c>
      <c r="F20" s="177">
        <f t="shared" si="6"/>
        <v>19</v>
      </c>
      <c r="G20" s="153">
        <v>2.62</v>
      </c>
      <c r="H20" s="177">
        <f t="shared" si="0"/>
        <v>13</v>
      </c>
      <c r="I20" s="82">
        <v>11.2</v>
      </c>
      <c r="J20" s="177">
        <f t="shared" si="1"/>
        <v>10</v>
      </c>
      <c r="K20" s="82">
        <v>11.6</v>
      </c>
      <c r="L20" s="177">
        <f t="shared" si="2"/>
        <v>11</v>
      </c>
      <c r="M20" s="82">
        <v>67</v>
      </c>
      <c r="N20" s="177">
        <f t="shared" si="3"/>
        <v>10</v>
      </c>
      <c r="O20" s="178">
        <f t="shared" si="4"/>
        <v>63</v>
      </c>
      <c r="P20" s="179" t="e">
        <f t="shared" si="5"/>
        <v>#VALUE!</v>
      </c>
      <c r="Q20" s="180"/>
      <c r="R20" s="10"/>
      <c r="S20" s="10"/>
      <c r="T20" s="10"/>
      <c r="U20" s="10"/>
      <c r="V20" s="10"/>
      <c r="W20" s="10"/>
      <c r="X20" s="1"/>
      <c r="Y20" s="1"/>
      <c r="Z20" s="1"/>
      <c r="AA20" s="1"/>
      <c r="AB20" s="1"/>
    </row>
    <row r="21" spans="1:28" ht="12.75">
      <c r="A21" s="7"/>
      <c r="B21" s="74" t="s">
        <v>130</v>
      </c>
      <c r="C21" s="70">
        <v>2001</v>
      </c>
      <c r="D21" s="95" t="s">
        <v>108</v>
      </c>
      <c r="E21" s="181">
        <v>18.6</v>
      </c>
      <c r="F21" s="177">
        <f t="shared" si="6"/>
        <v>5</v>
      </c>
      <c r="G21" s="153">
        <v>2.43</v>
      </c>
      <c r="H21" s="177">
        <f t="shared" si="0"/>
        <v>17</v>
      </c>
      <c r="I21" s="82">
        <v>11.2</v>
      </c>
      <c r="J21" s="177">
        <f t="shared" si="1"/>
        <v>10</v>
      </c>
      <c r="K21" s="82">
        <v>11.6</v>
      </c>
      <c r="L21" s="177">
        <f t="shared" si="2"/>
        <v>11</v>
      </c>
      <c r="M21" s="82">
        <v>78.3</v>
      </c>
      <c r="N21" s="177">
        <f t="shared" si="3"/>
        <v>21</v>
      </c>
      <c r="O21" s="178">
        <f t="shared" si="4"/>
        <v>64</v>
      </c>
      <c r="P21" s="179" t="e">
        <f t="shared" si="5"/>
        <v>#VALUE!</v>
      </c>
      <c r="Q21" s="180"/>
      <c r="R21" s="10"/>
      <c r="S21" s="10"/>
      <c r="T21" s="10"/>
      <c r="U21" s="10"/>
      <c r="V21" s="10"/>
      <c r="W21" s="10"/>
      <c r="X21" s="1"/>
      <c r="Y21" s="1"/>
      <c r="Z21" s="1"/>
      <c r="AA21" s="1"/>
      <c r="AB21" s="1"/>
    </row>
    <row r="22" spans="1:28" ht="12.75">
      <c r="A22" s="7"/>
      <c r="B22" s="74" t="s">
        <v>125</v>
      </c>
      <c r="C22" s="70">
        <v>2000</v>
      </c>
      <c r="D22" s="95" t="s">
        <v>108</v>
      </c>
      <c r="E22" s="181">
        <v>12.72</v>
      </c>
      <c r="F22" s="177">
        <f t="shared" si="6"/>
        <v>14</v>
      </c>
      <c r="G22" s="153">
        <v>2.77</v>
      </c>
      <c r="H22" s="177">
        <f t="shared" si="0"/>
        <v>9</v>
      </c>
      <c r="I22" s="82">
        <v>11.6</v>
      </c>
      <c r="J22" s="177">
        <f t="shared" si="1"/>
        <v>14</v>
      </c>
      <c r="K22" s="82">
        <v>12.8</v>
      </c>
      <c r="L22" s="177">
        <f t="shared" si="2"/>
        <v>19</v>
      </c>
      <c r="M22" s="82">
        <v>69.2</v>
      </c>
      <c r="N22" s="177">
        <f t="shared" si="3"/>
        <v>13</v>
      </c>
      <c r="O22" s="178">
        <f t="shared" si="4"/>
        <v>69</v>
      </c>
      <c r="P22" s="179" t="e">
        <f t="shared" si="5"/>
        <v>#VALUE!</v>
      </c>
      <c r="Q22" s="180"/>
      <c r="R22" s="10"/>
      <c r="S22" s="10"/>
      <c r="T22" s="10"/>
      <c r="U22" s="10"/>
      <c r="V22" s="10"/>
      <c r="W22" s="10"/>
      <c r="X22" s="1"/>
      <c r="Y22" s="1"/>
      <c r="Z22" s="1"/>
      <c r="AA22" s="1"/>
      <c r="AB22" s="1"/>
    </row>
    <row r="23" spans="1:28" ht="12.75">
      <c r="A23" s="7"/>
      <c r="B23" s="71" t="s">
        <v>133</v>
      </c>
      <c r="C23" s="69">
        <v>2001</v>
      </c>
      <c r="D23" s="69" t="s">
        <v>19</v>
      </c>
      <c r="E23" s="181">
        <v>11.77</v>
      </c>
      <c r="F23" s="177">
        <f t="shared" si="6"/>
        <v>15</v>
      </c>
      <c r="G23" s="153">
        <v>2.6</v>
      </c>
      <c r="H23" s="177">
        <f t="shared" si="0"/>
        <v>15</v>
      </c>
      <c r="I23" s="82">
        <v>11.6</v>
      </c>
      <c r="J23" s="177">
        <f t="shared" si="1"/>
        <v>14</v>
      </c>
      <c r="K23" s="82">
        <v>12</v>
      </c>
      <c r="L23" s="177">
        <f t="shared" si="2"/>
        <v>15</v>
      </c>
      <c r="M23" s="82">
        <v>70.4</v>
      </c>
      <c r="N23" s="177">
        <f t="shared" si="3"/>
        <v>15</v>
      </c>
      <c r="O23" s="178">
        <f t="shared" si="4"/>
        <v>74</v>
      </c>
      <c r="P23" s="179" t="e">
        <f t="shared" si="5"/>
        <v>#VALUE!</v>
      </c>
      <c r="Q23" s="180"/>
      <c r="R23" s="10"/>
      <c r="S23" s="10"/>
      <c r="T23" s="10"/>
      <c r="U23" s="10"/>
      <c r="V23" s="10"/>
      <c r="W23" s="10"/>
      <c r="X23" s="1"/>
      <c r="Y23" s="1"/>
      <c r="Z23" s="1"/>
      <c r="AA23" s="1"/>
      <c r="AB23" s="1"/>
    </row>
    <row r="24" spans="1:28" ht="12" customHeight="1">
      <c r="A24" s="7"/>
      <c r="B24" s="74" t="s">
        <v>165</v>
      </c>
      <c r="C24" s="70">
        <v>2000</v>
      </c>
      <c r="D24" s="95" t="s">
        <v>108</v>
      </c>
      <c r="E24" s="181">
        <v>17.2</v>
      </c>
      <c r="F24" s="177">
        <f t="shared" si="6"/>
        <v>6</v>
      </c>
      <c r="G24" s="153">
        <v>2.42</v>
      </c>
      <c r="H24" s="83" t="s">
        <v>176</v>
      </c>
      <c r="I24" s="82">
        <v>11.8</v>
      </c>
      <c r="J24" s="177">
        <f t="shared" si="1"/>
        <v>16</v>
      </c>
      <c r="K24" s="82">
        <v>13</v>
      </c>
      <c r="L24" s="177">
        <f t="shared" si="2"/>
        <v>20</v>
      </c>
      <c r="M24" s="82">
        <v>73.3</v>
      </c>
      <c r="N24" s="177">
        <f t="shared" si="3"/>
        <v>18</v>
      </c>
      <c r="O24" s="178" t="e">
        <f t="shared" si="4"/>
        <v>#VALUE!</v>
      </c>
      <c r="P24" s="179" t="e">
        <f t="shared" si="5"/>
        <v>#VALUE!</v>
      </c>
      <c r="Q24" s="180"/>
      <c r="R24" s="10"/>
      <c r="S24" s="10"/>
      <c r="T24" s="10"/>
      <c r="U24" s="10"/>
      <c r="V24" s="10"/>
      <c r="W24" s="10"/>
      <c r="X24" s="1"/>
      <c r="Y24" s="1"/>
      <c r="Z24" s="1"/>
      <c r="AA24" s="1"/>
      <c r="AB24" s="1"/>
    </row>
    <row r="25" spans="1:28" ht="12.75">
      <c r="A25" s="7"/>
      <c r="B25" s="71" t="s">
        <v>131</v>
      </c>
      <c r="C25" s="69">
        <v>2000</v>
      </c>
      <c r="D25" s="69" t="s">
        <v>19</v>
      </c>
      <c r="E25" s="181">
        <v>11.03</v>
      </c>
      <c r="F25" s="177">
        <f t="shared" si="6"/>
        <v>17</v>
      </c>
      <c r="G25" s="153">
        <v>2.4</v>
      </c>
      <c r="H25" s="177">
        <f t="shared" si="0"/>
        <v>19</v>
      </c>
      <c r="I25" s="82">
        <v>12.1</v>
      </c>
      <c r="J25" s="177">
        <f t="shared" si="1"/>
        <v>18</v>
      </c>
      <c r="K25" s="82">
        <v>12.4</v>
      </c>
      <c r="L25" s="177">
        <f t="shared" si="2"/>
        <v>16</v>
      </c>
      <c r="M25" s="82">
        <v>69</v>
      </c>
      <c r="N25" s="177">
        <f t="shared" si="3"/>
        <v>12</v>
      </c>
      <c r="O25" s="178">
        <f t="shared" si="4"/>
        <v>82</v>
      </c>
      <c r="P25" s="179" t="e">
        <f t="shared" si="5"/>
        <v>#VALUE!</v>
      </c>
      <c r="Q25" s="180"/>
      <c r="R25" s="10"/>
      <c r="S25" s="10"/>
      <c r="T25" s="10"/>
      <c r="U25" s="10"/>
      <c r="V25" s="10"/>
      <c r="W25" s="10"/>
      <c r="X25" s="1"/>
      <c r="Y25" s="1"/>
      <c r="Z25" s="1"/>
      <c r="AA25" s="1"/>
      <c r="AB25" s="1"/>
    </row>
    <row r="26" spans="1:28" ht="12.75">
      <c r="A26" s="7"/>
      <c r="B26" s="71" t="s">
        <v>87</v>
      </c>
      <c r="C26" s="71">
        <v>2001</v>
      </c>
      <c r="D26" s="95" t="s">
        <v>81</v>
      </c>
      <c r="E26" s="181">
        <v>11.13</v>
      </c>
      <c r="F26" s="177">
        <f t="shared" si="6"/>
        <v>16</v>
      </c>
      <c r="G26" s="153">
        <v>2.32</v>
      </c>
      <c r="H26" s="177">
        <f t="shared" si="0"/>
        <v>20</v>
      </c>
      <c r="I26" s="82">
        <v>11.9</v>
      </c>
      <c r="J26" s="177">
        <f t="shared" si="1"/>
        <v>17</v>
      </c>
      <c r="K26" s="82">
        <v>11.6</v>
      </c>
      <c r="L26" s="177">
        <f t="shared" si="2"/>
        <v>11</v>
      </c>
      <c r="M26" s="82">
        <v>76</v>
      </c>
      <c r="N26" s="177">
        <f t="shared" si="3"/>
        <v>20</v>
      </c>
      <c r="O26" s="178">
        <f t="shared" si="4"/>
        <v>84</v>
      </c>
      <c r="P26" s="179" t="e">
        <f t="shared" si="5"/>
        <v>#VALUE!</v>
      </c>
      <c r="Q26" s="180"/>
      <c r="R26" s="10"/>
      <c r="S26" s="10"/>
      <c r="T26" s="10"/>
      <c r="U26" s="10"/>
      <c r="V26" s="10"/>
      <c r="W26" s="10"/>
      <c r="X26" s="1"/>
      <c r="Y26" s="1"/>
      <c r="Z26" s="1"/>
      <c r="AA26" s="1"/>
      <c r="AB26" s="1"/>
    </row>
    <row r="27" spans="1:28" ht="12.75">
      <c r="A27" s="7"/>
      <c r="B27" s="74" t="s">
        <v>123</v>
      </c>
      <c r="C27" s="70">
        <v>2000</v>
      </c>
      <c r="D27" s="95" t="s">
        <v>108</v>
      </c>
      <c r="E27" s="181">
        <v>10.66</v>
      </c>
      <c r="F27" s="177">
        <f t="shared" si="6"/>
        <v>18</v>
      </c>
      <c r="G27" s="153">
        <v>2.6</v>
      </c>
      <c r="H27" s="177">
        <f t="shared" si="0"/>
        <v>15</v>
      </c>
      <c r="I27" s="82">
        <v>12.6</v>
      </c>
      <c r="J27" s="177">
        <f t="shared" si="1"/>
        <v>21</v>
      </c>
      <c r="K27" s="82">
        <v>12.7</v>
      </c>
      <c r="L27" s="177">
        <f t="shared" si="2"/>
        <v>18</v>
      </c>
      <c r="M27" s="82">
        <v>72.7</v>
      </c>
      <c r="N27" s="177">
        <f t="shared" si="3"/>
        <v>17</v>
      </c>
      <c r="O27" s="178">
        <f t="shared" si="4"/>
        <v>89</v>
      </c>
      <c r="P27" s="179" t="e">
        <f t="shared" si="5"/>
        <v>#VALUE!</v>
      </c>
      <c r="Q27" s="180"/>
      <c r="R27" s="10"/>
      <c r="S27" s="10"/>
      <c r="T27" s="10"/>
      <c r="U27" s="10"/>
      <c r="V27" s="10"/>
      <c r="W27" s="10"/>
      <c r="X27" s="1"/>
      <c r="Y27" s="1"/>
      <c r="Z27" s="1"/>
      <c r="AA27" s="1"/>
      <c r="AB27" s="1"/>
    </row>
    <row r="28" spans="1:28" ht="12.75">
      <c r="A28" s="7"/>
      <c r="B28" s="74" t="s">
        <v>129</v>
      </c>
      <c r="C28" s="70">
        <v>2001</v>
      </c>
      <c r="D28" s="95" t="s">
        <v>108</v>
      </c>
      <c r="E28" s="181">
        <v>10</v>
      </c>
      <c r="F28" s="177">
        <f t="shared" si="6"/>
        <v>19</v>
      </c>
      <c r="G28" s="153">
        <v>2.24</v>
      </c>
      <c r="H28" s="177">
        <f t="shared" si="0"/>
        <v>21</v>
      </c>
      <c r="I28" s="82">
        <v>12.3</v>
      </c>
      <c r="J28" s="177">
        <f t="shared" si="1"/>
        <v>20</v>
      </c>
      <c r="K28" s="82">
        <v>12.4</v>
      </c>
      <c r="L28" s="177">
        <f t="shared" si="2"/>
        <v>16</v>
      </c>
      <c r="M28" s="82">
        <v>73.6</v>
      </c>
      <c r="N28" s="177">
        <f t="shared" si="3"/>
        <v>19</v>
      </c>
      <c r="O28" s="178">
        <f t="shared" si="4"/>
        <v>95</v>
      </c>
      <c r="P28" s="179" t="e">
        <f t="shared" si="5"/>
        <v>#VALUE!</v>
      </c>
      <c r="Q28" s="180"/>
      <c r="R28" s="10"/>
      <c r="S28" s="10"/>
      <c r="T28" s="10"/>
      <c r="U28" s="10"/>
      <c r="V28" s="10"/>
      <c r="W28" s="10"/>
      <c r="X28" s="1"/>
      <c r="Y28" s="1"/>
      <c r="Z28" s="1"/>
      <c r="AA28" s="1"/>
      <c r="AB28" s="1"/>
    </row>
    <row r="29" spans="1:28" ht="12.75">
      <c r="A29" s="7"/>
      <c r="B29" s="71"/>
      <c r="C29" s="69"/>
      <c r="D29" s="69"/>
      <c r="E29" s="51"/>
      <c r="F29" s="52">
        <f t="shared" si="6"/>
        <v>0</v>
      </c>
      <c r="G29" s="53"/>
      <c r="H29" s="52">
        <f t="shared" si="0"/>
        <v>0</v>
      </c>
      <c r="I29" s="51"/>
      <c r="J29" s="52">
        <f t="shared" si="1"/>
        <v>0</v>
      </c>
      <c r="K29" s="51"/>
      <c r="L29" s="52">
        <f t="shared" si="2"/>
        <v>0</v>
      </c>
      <c r="M29" s="51"/>
      <c r="N29" s="52">
        <f t="shared" si="3"/>
        <v>0</v>
      </c>
      <c r="O29" s="54" t="str">
        <f t="shared" si="4"/>
        <v>nekompletní</v>
      </c>
      <c r="P29" s="55">
        <f t="shared" si="5"/>
        <v>0</v>
      </c>
      <c r="Q29" s="40"/>
      <c r="R29" s="10"/>
      <c r="S29" s="10"/>
      <c r="T29" s="10"/>
      <c r="U29" s="10"/>
      <c r="V29" s="10"/>
      <c r="W29" s="10"/>
      <c r="X29" s="1"/>
      <c r="Y29" s="1"/>
      <c r="Z29" s="1"/>
      <c r="AA29" s="1"/>
      <c r="AB29" s="1"/>
    </row>
    <row r="30" spans="1:28" ht="12.75">
      <c r="A30" s="7"/>
      <c r="B30" s="71"/>
      <c r="C30" s="69"/>
      <c r="D30" s="69"/>
      <c r="E30" s="22"/>
      <c r="F30" s="14">
        <f t="shared" si="6"/>
        <v>0</v>
      </c>
      <c r="G30" s="11"/>
      <c r="H30" s="14">
        <f t="shared" si="0"/>
        <v>0</v>
      </c>
      <c r="I30" s="22"/>
      <c r="J30" s="14">
        <f t="shared" si="1"/>
        <v>0</v>
      </c>
      <c r="K30" s="22"/>
      <c r="L30" s="14">
        <f t="shared" si="2"/>
        <v>0</v>
      </c>
      <c r="M30" s="22"/>
      <c r="N30" s="14">
        <f t="shared" si="3"/>
        <v>0</v>
      </c>
      <c r="O30" s="16" t="str">
        <f t="shared" si="4"/>
        <v>nekompletní</v>
      </c>
      <c r="P30" s="17">
        <f t="shared" si="5"/>
        <v>0</v>
      </c>
      <c r="Q30" s="41"/>
      <c r="R30" s="10"/>
      <c r="S30" s="10"/>
      <c r="T30" s="10"/>
      <c r="U30" s="10"/>
      <c r="V30" s="10"/>
      <c r="W30" s="10"/>
      <c r="X30" s="1"/>
      <c r="Y30" s="1"/>
      <c r="Z30" s="1"/>
      <c r="AA30" s="1"/>
      <c r="AB30" s="1"/>
    </row>
    <row r="31" spans="1:28" ht="12.75">
      <c r="A31" s="7"/>
      <c r="B31" s="71"/>
      <c r="C31" s="69"/>
      <c r="D31" s="69"/>
      <c r="E31" s="22"/>
      <c r="F31" s="14">
        <f t="shared" si="6"/>
        <v>0</v>
      </c>
      <c r="G31" s="11"/>
      <c r="H31" s="14">
        <f t="shared" si="0"/>
        <v>0</v>
      </c>
      <c r="I31" s="22"/>
      <c r="J31" s="14">
        <f t="shared" si="1"/>
        <v>0</v>
      </c>
      <c r="K31" s="22"/>
      <c r="L31" s="14">
        <f t="shared" si="2"/>
        <v>0</v>
      </c>
      <c r="M31" s="22"/>
      <c r="N31" s="14">
        <f t="shared" si="3"/>
        <v>0</v>
      </c>
      <c r="O31" s="16" t="str">
        <f t="shared" si="4"/>
        <v>nekompletní</v>
      </c>
      <c r="P31" s="17">
        <f t="shared" si="5"/>
        <v>0</v>
      </c>
      <c r="Q31" s="41"/>
      <c r="R31" s="10"/>
      <c r="S31" s="10"/>
      <c r="T31" s="10"/>
      <c r="U31" s="10"/>
      <c r="V31" s="10"/>
      <c r="W31" s="10"/>
      <c r="X31" s="1"/>
      <c r="Y31" s="1"/>
      <c r="Z31" s="1"/>
      <c r="AA31" s="1"/>
      <c r="AB31" s="1"/>
    </row>
    <row r="32" spans="1:28" ht="12.75">
      <c r="A32" s="7"/>
      <c r="B32" s="71"/>
      <c r="C32" s="69"/>
      <c r="D32" s="69"/>
      <c r="E32" s="22"/>
      <c r="F32" s="14">
        <f t="shared" si="6"/>
        <v>0</v>
      </c>
      <c r="G32" s="11"/>
      <c r="H32" s="14">
        <f t="shared" si="0"/>
        <v>0</v>
      </c>
      <c r="I32" s="22"/>
      <c r="J32" s="14">
        <f t="shared" si="1"/>
        <v>0</v>
      </c>
      <c r="K32" s="22"/>
      <c r="L32" s="14">
        <f t="shared" si="2"/>
        <v>0</v>
      </c>
      <c r="M32" s="22"/>
      <c r="N32" s="14">
        <f t="shared" si="3"/>
        <v>0</v>
      </c>
      <c r="O32" s="16" t="str">
        <f t="shared" si="4"/>
        <v>nekompletní</v>
      </c>
      <c r="P32" s="17">
        <f t="shared" si="5"/>
        <v>0</v>
      </c>
      <c r="Q32" s="41"/>
      <c r="R32" s="10"/>
      <c r="S32" s="10"/>
      <c r="T32" s="10"/>
      <c r="U32" s="10"/>
      <c r="V32" s="10"/>
      <c r="W32" s="10"/>
      <c r="X32" s="1"/>
      <c r="Y32" s="1"/>
      <c r="Z32" s="1"/>
      <c r="AA32" s="1"/>
      <c r="AB32" s="1"/>
    </row>
    <row r="33" spans="1:28" ht="12.75">
      <c r="A33" s="7"/>
      <c r="B33" s="71"/>
      <c r="C33" s="69"/>
      <c r="D33" s="69"/>
      <c r="E33" s="22"/>
      <c r="F33" s="14">
        <f t="shared" si="6"/>
        <v>0</v>
      </c>
      <c r="G33" s="11"/>
      <c r="H33" s="14">
        <f t="shared" si="0"/>
        <v>0</v>
      </c>
      <c r="I33" s="22"/>
      <c r="J33" s="14">
        <f t="shared" si="1"/>
        <v>0</v>
      </c>
      <c r="K33" s="22"/>
      <c r="L33" s="14">
        <f t="shared" si="2"/>
        <v>0</v>
      </c>
      <c r="M33" s="22"/>
      <c r="N33" s="14">
        <f t="shared" si="3"/>
        <v>0</v>
      </c>
      <c r="O33" s="16" t="str">
        <f t="shared" si="4"/>
        <v>nekompletní</v>
      </c>
      <c r="P33" s="17">
        <f t="shared" si="5"/>
        <v>0</v>
      </c>
      <c r="Q33" s="41"/>
      <c r="R33" s="10"/>
      <c r="S33" s="10"/>
      <c r="T33" s="10"/>
      <c r="U33" s="10"/>
      <c r="V33" s="10"/>
      <c r="W33" s="10"/>
      <c r="X33" s="1"/>
      <c r="Y33" s="1"/>
      <c r="Z33" s="1"/>
      <c r="AA33" s="1"/>
      <c r="AB33" s="1"/>
    </row>
    <row r="34" spans="1:28" ht="12.75">
      <c r="A34" s="7"/>
      <c r="B34" s="71"/>
      <c r="C34" s="69"/>
      <c r="D34" s="69"/>
      <c r="E34" s="22"/>
      <c r="F34" s="14">
        <f t="shared" si="6"/>
        <v>0</v>
      </c>
      <c r="G34" s="11"/>
      <c r="H34" s="14">
        <f t="shared" si="0"/>
        <v>0</v>
      </c>
      <c r="I34" s="22"/>
      <c r="J34" s="14">
        <f t="shared" si="1"/>
        <v>0</v>
      </c>
      <c r="K34" s="22"/>
      <c r="L34" s="14">
        <f t="shared" si="2"/>
        <v>0</v>
      </c>
      <c r="M34" s="22"/>
      <c r="N34" s="14">
        <f t="shared" si="3"/>
        <v>0</v>
      </c>
      <c r="O34" s="16" t="str">
        <f t="shared" si="4"/>
        <v>nekompletní</v>
      </c>
      <c r="P34" s="17">
        <f t="shared" si="5"/>
        <v>0</v>
      </c>
      <c r="Q34" s="41"/>
      <c r="R34" s="10"/>
      <c r="S34" s="10"/>
      <c r="T34" s="10"/>
      <c r="U34" s="10"/>
      <c r="V34" s="10"/>
      <c r="W34" s="10"/>
      <c r="X34" s="1"/>
      <c r="Y34" s="1"/>
      <c r="Z34" s="1"/>
      <c r="AA34" s="1"/>
      <c r="AB34" s="1"/>
    </row>
    <row r="35" spans="1:28" ht="12.75">
      <c r="A35" s="7"/>
      <c r="B35" s="71"/>
      <c r="C35" s="69"/>
      <c r="D35" s="69"/>
      <c r="E35" s="22"/>
      <c r="F35" s="14">
        <f t="shared" si="6"/>
        <v>0</v>
      </c>
      <c r="G35" s="11"/>
      <c r="H35" s="14">
        <f t="shared" si="0"/>
        <v>0</v>
      </c>
      <c r="I35" s="22"/>
      <c r="J35" s="14">
        <f t="shared" si="1"/>
        <v>0</v>
      </c>
      <c r="K35" s="22"/>
      <c r="L35" s="14">
        <f t="shared" si="2"/>
        <v>0</v>
      </c>
      <c r="M35" s="22"/>
      <c r="N35" s="14">
        <f t="shared" si="3"/>
        <v>0</v>
      </c>
      <c r="O35" s="16" t="str">
        <f aca="true" t="shared" si="7" ref="O35:O62">+IF(+AND(+F35&gt;0,+H35&gt;0,+J35&gt;0,+L35&gt;0,+N35&gt;0),+F35+H35+J35+L35+N35,"nekompletní")</f>
        <v>nekompletní</v>
      </c>
      <c r="P35" s="17">
        <f t="shared" si="5"/>
        <v>0</v>
      </c>
      <c r="Q35" s="41"/>
      <c r="R35" s="10"/>
      <c r="S35" s="10"/>
      <c r="T35" s="10"/>
      <c r="U35" s="10"/>
      <c r="V35" s="10"/>
      <c r="W35" s="10"/>
      <c r="X35" s="1"/>
      <c r="Y35" s="1"/>
      <c r="Z35" s="1"/>
      <c r="AA35" s="1"/>
      <c r="AB35" s="1"/>
    </row>
    <row r="36" spans="1:28" ht="12.75">
      <c r="A36" s="7"/>
      <c r="B36" s="71"/>
      <c r="C36" s="69"/>
      <c r="D36" s="69"/>
      <c r="E36" s="22"/>
      <c r="F36" s="14">
        <f t="shared" si="6"/>
        <v>0</v>
      </c>
      <c r="G36" s="11"/>
      <c r="H36" s="14">
        <f t="shared" si="0"/>
        <v>0</v>
      </c>
      <c r="I36" s="22"/>
      <c r="J36" s="14">
        <f t="shared" si="1"/>
        <v>0</v>
      </c>
      <c r="K36" s="22"/>
      <c r="L36" s="14">
        <f t="shared" si="2"/>
        <v>0</v>
      </c>
      <c r="M36" s="22"/>
      <c r="N36" s="14">
        <f t="shared" si="3"/>
        <v>0</v>
      </c>
      <c r="O36" s="16" t="str">
        <f t="shared" si="7"/>
        <v>nekompletní</v>
      </c>
      <c r="P36" s="17">
        <f t="shared" si="5"/>
        <v>0</v>
      </c>
      <c r="Q36" s="41"/>
      <c r="R36" s="10"/>
      <c r="S36" s="10"/>
      <c r="T36" s="10"/>
      <c r="U36" s="10"/>
      <c r="V36" s="10"/>
      <c r="W36" s="10"/>
      <c r="X36" s="1"/>
      <c r="Y36" s="1"/>
      <c r="Z36" s="1"/>
      <c r="AA36" s="1"/>
      <c r="AB36" s="1"/>
    </row>
    <row r="37" spans="1:28" ht="12.75">
      <c r="A37" s="7"/>
      <c r="B37" s="71"/>
      <c r="C37" s="69"/>
      <c r="D37" s="69"/>
      <c r="E37" s="22"/>
      <c r="F37" s="14">
        <f t="shared" si="6"/>
        <v>0</v>
      </c>
      <c r="G37" s="11"/>
      <c r="H37" s="14">
        <f t="shared" si="0"/>
        <v>0</v>
      </c>
      <c r="I37" s="22"/>
      <c r="J37" s="14">
        <f t="shared" si="1"/>
        <v>0</v>
      </c>
      <c r="K37" s="22"/>
      <c r="L37" s="14">
        <f t="shared" si="2"/>
        <v>0</v>
      </c>
      <c r="M37" s="22"/>
      <c r="N37" s="14">
        <f t="shared" si="3"/>
        <v>0</v>
      </c>
      <c r="O37" s="16" t="str">
        <f t="shared" si="7"/>
        <v>nekompletní</v>
      </c>
      <c r="P37" s="17">
        <f t="shared" si="5"/>
        <v>0</v>
      </c>
      <c r="Q37" s="41"/>
      <c r="R37" s="10"/>
      <c r="S37" s="10"/>
      <c r="T37" s="10"/>
      <c r="U37" s="10"/>
      <c r="V37" s="10"/>
      <c r="W37" s="10"/>
      <c r="X37" s="1"/>
      <c r="Y37" s="1"/>
      <c r="Z37" s="1"/>
      <c r="AA37" s="1"/>
      <c r="AB37" s="1"/>
    </row>
    <row r="38" spans="1:28" ht="12.75">
      <c r="A38" s="7"/>
      <c r="B38" s="71"/>
      <c r="C38" s="69"/>
      <c r="D38" s="69"/>
      <c r="E38" s="22"/>
      <c r="F38" s="14">
        <f t="shared" si="6"/>
        <v>0</v>
      </c>
      <c r="G38" s="11"/>
      <c r="H38" s="14">
        <f t="shared" si="0"/>
        <v>0</v>
      </c>
      <c r="I38" s="22"/>
      <c r="J38" s="14">
        <f t="shared" si="1"/>
        <v>0</v>
      </c>
      <c r="K38" s="22"/>
      <c r="L38" s="14">
        <f t="shared" si="2"/>
        <v>0</v>
      </c>
      <c r="M38" s="22"/>
      <c r="N38" s="14">
        <f t="shared" si="3"/>
        <v>0</v>
      </c>
      <c r="O38" s="16" t="str">
        <f t="shared" si="7"/>
        <v>nekompletní</v>
      </c>
      <c r="P38" s="17">
        <f t="shared" si="5"/>
        <v>0</v>
      </c>
      <c r="Q38" s="41"/>
      <c r="R38" s="10"/>
      <c r="S38" s="10"/>
      <c r="T38" s="10"/>
      <c r="U38" s="10"/>
      <c r="V38" s="10"/>
      <c r="W38" s="10"/>
      <c r="X38" s="1"/>
      <c r="Y38" s="1"/>
      <c r="Z38" s="1"/>
      <c r="AA38" s="1"/>
      <c r="AB38" s="1"/>
    </row>
    <row r="39" spans="1:28" ht="12.75">
      <c r="A39" s="7"/>
      <c r="B39" s="71"/>
      <c r="C39" s="69"/>
      <c r="D39" s="69"/>
      <c r="E39" s="22"/>
      <c r="F39" s="14">
        <f t="shared" si="6"/>
        <v>0</v>
      </c>
      <c r="G39" s="11"/>
      <c r="H39" s="14">
        <f t="shared" si="0"/>
        <v>0</v>
      </c>
      <c r="I39" s="22"/>
      <c r="J39" s="14">
        <f t="shared" si="1"/>
        <v>0</v>
      </c>
      <c r="K39" s="22"/>
      <c r="L39" s="14">
        <f t="shared" si="2"/>
        <v>0</v>
      </c>
      <c r="M39" s="22"/>
      <c r="N39" s="14">
        <f t="shared" si="3"/>
        <v>0</v>
      </c>
      <c r="O39" s="16" t="str">
        <f t="shared" si="7"/>
        <v>nekompletní</v>
      </c>
      <c r="P39" s="17">
        <f t="shared" si="5"/>
        <v>0</v>
      </c>
      <c r="Q39" s="41"/>
      <c r="R39" s="10"/>
      <c r="S39" s="10"/>
      <c r="T39" s="10"/>
      <c r="U39" s="10"/>
      <c r="V39" s="10"/>
      <c r="W39" s="10"/>
      <c r="X39" s="1"/>
      <c r="Y39" s="1"/>
      <c r="Z39" s="1"/>
      <c r="AA39" s="1"/>
      <c r="AB39" s="1"/>
    </row>
    <row r="40" spans="1:28" ht="12.75">
      <c r="A40" s="7"/>
      <c r="B40" s="71"/>
      <c r="C40" s="69"/>
      <c r="D40" s="69"/>
      <c r="E40" s="22"/>
      <c r="F40" s="14">
        <f aca="true" t="shared" si="8" ref="F40:F62">IF(+E40,+RANK(E40,E$8:E$62,0),0)</f>
        <v>0</v>
      </c>
      <c r="G40" s="11"/>
      <c r="H40" s="14">
        <f aca="true" t="shared" si="9" ref="H40:H62">IF(+G40,+RANK(G40,G$8:G$62,0),0)</f>
        <v>0</v>
      </c>
      <c r="I40" s="22"/>
      <c r="J40" s="14">
        <f aca="true" t="shared" si="10" ref="J40:J62">IF(+I40,+RANK(I40,I$8:I$62,1),0)</f>
        <v>0</v>
      </c>
      <c r="K40" s="22"/>
      <c r="L40" s="14">
        <f aca="true" t="shared" si="11" ref="L40:L62">IF(+K40,+RANK(K40,K$8:K$62,1),0)</f>
        <v>0</v>
      </c>
      <c r="M40" s="22"/>
      <c r="N40" s="14">
        <f aca="true" t="shared" si="12" ref="N40:N62">IF(+M40,+RANK(M40,M$8:M$62,1),0)</f>
        <v>0</v>
      </c>
      <c r="O40" s="16" t="str">
        <f t="shared" si="7"/>
        <v>nekompletní</v>
      </c>
      <c r="P40" s="17">
        <f aca="true" t="shared" si="13" ref="P40:P62">IF(+O40&lt;&gt;"nekompletní",+RANK(O40,O$8:O$62,1),0)</f>
        <v>0</v>
      </c>
      <c r="Q40" s="41"/>
      <c r="R40" s="10"/>
      <c r="S40" s="10"/>
      <c r="T40" s="10"/>
      <c r="U40" s="10"/>
      <c r="V40" s="10"/>
      <c r="W40" s="10"/>
      <c r="X40" s="1"/>
      <c r="Y40" s="1"/>
      <c r="Z40" s="1"/>
      <c r="AA40" s="1"/>
      <c r="AB40" s="1"/>
    </row>
    <row r="41" spans="1:28" ht="12.75">
      <c r="A41" s="7"/>
      <c r="B41" s="71"/>
      <c r="C41" s="69"/>
      <c r="D41" s="69"/>
      <c r="E41" s="22"/>
      <c r="F41" s="14">
        <f t="shared" si="8"/>
        <v>0</v>
      </c>
      <c r="G41" s="11"/>
      <c r="H41" s="14">
        <f t="shared" si="9"/>
        <v>0</v>
      </c>
      <c r="I41" s="22"/>
      <c r="J41" s="14">
        <f t="shared" si="10"/>
        <v>0</v>
      </c>
      <c r="K41" s="22"/>
      <c r="L41" s="14">
        <f t="shared" si="11"/>
        <v>0</v>
      </c>
      <c r="M41" s="22"/>
      <c r="N41" s="14">
        <f t="shared" si="12"/>
        <v>0</v>
      </c>
      <c r="O41" s="16" t="str">
        <f t="shared" si="7"/>
        <v>nekompletní</v>
      </c>
      <c r="P41" s="17">
        <f t="shared" si="13"/>
        <v>0</v>
      </c>
      <c r="Q41" s="41"/>
      <c r="R41" s="10"/>
      <c r="S41" s="10"/>
      <c r="T41" s="10"/>
      <c r="U41" s="10"/>
      <c r="V41" s="10"/>
      <c r="W41" s="10"/>
      <c r="X41" s="1"/>
      <c r="Y41" s="1"/>
      <c r="Z41" s="1"/>
      <c r="AA41" s="1"/>
      <c r="AB41" s="1"/>
    </row>
    <row r="42" spans="1:28" ht="12.75">
      <c r="A42" s="7"/>
      <c r="B42" s="71"/>
      <c r="C42" s="69"/>
      <c r="D42" s="69"/>
      <c r="E42" s="22"/>
      <c r="F42" s="14">
        <f t="shared" si="8"/>
        <v>0</v>
      </c>
      <c r="G42" s="11"/>
      <c r="H42" s="14">
        <f t="shared" si="9"/>
        <v>0</v>
      </c>
      <c r="I42" s="22"/>
      <c r="J42" s="14">
        <f t="shared" si="10"/>
        <v>0</v>
      </c>
      <c r="K42" s="22"/>
      <c r="L42" s="14">
        <f t="shared" si="11"/>
        <v>0</v>
      </c>
      <c r="M42" s="22"/>
      <c r="N42" s="14">
        <f t="shared" si="12"/>
        <v>0</v>
      </c>
      <c r="O42" s="16" t="str">
        <f t="shared" si="7"/>
        <v>nekompletní</v>
      </c>
      <c r="P42" s="17">
        <f t="shared" si="13"/>
        <v>0</v>
      </c>
      <c r="Q42" s="41"/>
      <c r="R42" s="10"/>
      <c r="S42" s="10"/>
      <c r="T42" s="10"/>
      <c r="U42" s="10"/>
      <c r="V42" s="10"/>
      <c r="W42" s="10"/>
      <c r="X42" s="1"/>
      <c r="Y42" s="1"/>
      <c r="Z42" s="1"/>
      <c r="AA42" s="1"/>
      <c r="AB42" s="1"/>
    </row>
    <row r="43" spans="1:28" ht="12.75">
      <c r="A43" s="7"/>
      <c r="B43" s="71"/>
      <c r="C43" s="69"/>
      <c r="D43" s="69"/>
      <c r="E43" s="22"/>
      <c r="F43" s="14">
        <f t="shared" si="8"/>
        <v>0</v>
      </c>
      <c r="G43" s="11"/>
      <c r="H43" s="14">
        <f t="shared" si="9"/>
        <v>0</v>
      </c>
      <c r="I43" s="22"/>
      <c r="J43" s="14">
        <f t="shared" si="10"/>
        <v>0</v>
      </c>
      <c r="K43" s="22"/>
      <c r="L43" s="14">
        <f t="shared" si="11"/>
        <v>0</v>
      </c>
      <c r="M43" s="22"/>
      <c r="N43" s="14">
        <f t="shared" si="12"/>
        <v>0</v>
      </c>
      <c r="O43" s="16" t="str">
        <f t="shared" si="7"/>
        <v>nekompletní</v>
      </c>
      <c r="P43" s="17">
        <f t="shared" si="13"/>
        <v>0</v>
      </c>
      <c r="Q43" s="41"/>
      <c r="R43" s="10"/>
      <c r="S43" s="10"/>
      <c r="T43" s="10"/>
      <c r="U43" s="10"/>
      <c r="V43" s="10"/>
      <c r="W43" s="10"/>
      <c r="X43" s="1"/>
      <c r="Y43" s="1"/>
      <c r="Z43" s="1"/>
      <c r="AA43" s="1"/>
      <c r="AB43" s="1"/>
    </row>
    <row r="44" spans="1:28" ht="12.75">
      <c r="A44" s="7"/>
      <c r="B44" s="71"/>
      <c r="C44" s="69"/>
      <c r="D44" s="69"/>
      <c r="E44" s="22"/>
      <c r="F44" s="14">
        <f t="shared" si="8"/>
        <v>0</v>
      </c>
      <c r="G44" s="11"/>
      <c r="H44" s="14">
        <f t="shared" si="9"/>
        <v>0</v>
      </c>
      <c r="I44" s="22"/>
      <c r="J44" s="14">
        <f t="shared" si="10"/>
        <v>0</v>
      </c>
      <c r="K44" s="22"/>
      <c r="L44" s="14">
        <f t="shared" si="11"/>
        <v>0</v>
      </c>
      <c r="M44" s="22"/>
      <c r="N44" s="14">
        <f t="shared" si="12"/>
        <v>0</v>
      </c>
      <c r="O44" s="16" t="str">
        <f t="shared" si="7"/>
        <v>nekompletní</v>
      </c>
      <c r="P44" s="17">
        <f t="shared" si="13"/>
        <v>0</v>
      </c>
      <c r="Q44" s="41"/>
      <c r="R44" s="10"/>
      <c r="S44" s="10"/>
      <c r="T44" s="10"/>
      <c r="U44" s="10"/>
      <c r="V44" s="10"/>
      <c r="W44" s="10"/>
      <c r="X44" s="1"/>
      <c r="Y44" s="1"/>
      <c r="Z44" s="1"/>
      <c r="AA44" s="1"/>
      <c r="AB44" s="1"/>
    </row>
    <row r="45" spans="1:28" ht="12.75">
      <c r="A45" s="7"/>
      <c r="B45" s="71"/>
      <c r="C45" s="69"/>
      <c r="D45" s="69"/>
      <c r="E45" s="22"/>
      <c r="F45" s="14">
        <f t="shared" si="8"/>
        <v>0</v>
      </c>
      <c r="G45" s="11"/>
      <c r="H45" s="14">
        <f t="shared" si="9"/>
        <v>0</v>
      </c>
      <c r="I45" s="22"/>
      <c r="J45" s="14">
        <f t="shared" si="10"/>
        <v>0</v>
      </c>
      <c r="K45" s="22"/>
      <c r="L45" s="14">
        <f t="shared" si="11"/>
        <v>0</v>
      </c>
      <c r="M45" s="22"/>
      <c r="N45" s="14">
        <f t="shared" si="12"/>
        <v>0</v>
      </c>
      <c r="O45" s="16" t="str">
        <f t="shared" si="7"/>
        <v>nekompletní</v>
      </c>
      <c r="P45" s="17">
        <f t="shared" si="13"/>
        <v>0</v>
      </c>
      <c r="Q45" s="41"/>
      <c r="R45" s="10"/>
      <c r="S45" s="10"/>
      <c r="T45" s="10"/>
      <c r="U45" s="10"/>
      <c r="V45" s="10"/>
      <c r="W45" s="10"/>
      <c r="X45" s="1"/>
      <c r="Y45" s="1"/>
      <c r="Z45" s="1"/>
      <c r="AA45" s="1"/>
      <c r="AB45" s="1"/>
    </row>
    <row r="46" spans="1:28" ht="12.75">
      <c r="A46" s="7"/>
      <c r="B46" s="57"/>
      <c r="C46" s="42"/>
      <c r="D46" s="42"/>
      <c r="E46" s="22"/>
      <c r="F46" s="14">
        <f t="shared" si="8"/>
        <v>0</v>
      </c>
      <c r="G46" s="11"/>
      <c r="H46" s="14">
        <f t="shared" si="9"/>
        <v>0</v>
      </c>
      <c r="I46" s="22"/>
      <c r="J46" s="14">
        <f t="shared" si="10"/>
        <v>0</v>
      </c>
      <c r="K46" s="22"/>
      <c r="L46" s="14">
        <f t="shared" si="11"/>
        <v>0</v>
      </c>
      <c r="M46" s="22"/>
      <c r="N46" s="14">
        <f t="shared" si="12"/>
        <v>0</v>
      </c>
      <c r="O46" s="16" t="str">
        <f t="shared" si="7"/>
        <v>nekompletní</v>
      </c>
      <c r="P46" s="17">
        <f t="shared" si="13"/>
        <v>0</v>
      </c>
      <c r="Q46" s="41"/>
      <c r="R46" s="10"/>
      <c r="S46" s="10"/>
      <c r="T46" s="10"/>
      <c r="U46" s="10"/>
      <c r="V46" s="10"/>
      <c r="W46" s="10"/>
      <c r="X46" s="1"/>
      <c r="Y46" s="1"/>
      <c r="Z46" s="1"/>
      <c r="AA46" s="1"/>
      <c r="AB46" s="1"/>
    </row>
    <row r="47" spans="1:28" ht="12.75">
      <c r="A47" s="7"/>
      <c r="B47" s="57"/>
      <c r="C47" s="42"/>
      <c r="D47" s="42"/>
      <c r="E47" s="22"/>
      <c r="F47" s="14">
        <f t="shared" si="8"/>
        <v>0</v>
      </c>
      <c r="G47" s="11"/>
      <c r="H47" s="14">
        <f t="shared" si="9"/>
        <v>0</v>
      </c>
      <c r="I47" s="22"/>
      <c r="J47" s="14">
        <f t="shared" si="10"/>
        <v>0</v>
      </c>
      <c r="K47" s="22"/>
      <c r="L47" s="14">
        <f t="shared" si="11"/>
        <v>0</v>
      </c>
      <c r="M47" s="22"/>
      <c r="N47" s="14">
        <f t="shared" si="12"/>
        <v>0</v>
      </c>
      <c r="O47" s="16" t="str">
        <f t="shared" si="7"/>
        <v>nekompletní</v>
      </c>
      <c r="P47" s="17">
        <f t="shared" si="13"/>
        <v>0</v>
      </c>
      <c r="Q47" s="41"/>
      <c r="R47" s="10"/>
      <c r="S47" s="10"/>
      <c r="T47" s="10"/>
      <c r="U47" s="10"/>
      <c r="V47" s="10"/>
      <c r="W47" s="10"/>
      <c r="X47" s="1"/>
      <c r="Y47" s="1"/>
      <c r="Z47" s="1"/>
      <c r="AA47" s="1"/>
      <c r="AB47" s="1"/>
    </row>
    <row r="48" spans="1:28" ht="12.75">
      <c r="A48" s="7"/>
      <c r="B48" s="59"/>
      <c r="C48" s="44"/>
      <c r="D48" s="45"/>
      <c r="E48" s="22"/>
      <c r="F48" s="14">
        <f t="shared" si="8"/>
        <v>0</v>
      </c>
      <c r="G48" s="11"/>
      <c r="H48" s="14">
        <f t="shared" si="9"/>
        <v>0</v>
      </c>
      <c r="I48" s="22"/>
      <c r="J48" s="14">
        <f t="shared" si="10"/>
        <v>0</v>
      </c>
      <c r="K48" s="22"/>
      <c r="L48" s="14">
        <f t="shared" si="11"/>
        <v>0</v>
      </c>
      <c r="M48" s="22"/>
      <c r="N48" s="14">
        <f t="shared" si="12"/>
        <v>0</v>
      </c>
      <c r="O48" s="16" t="str">
        <f t="shared" si="7"/>
        <v>nekompletní</v>
      </c>
      <c r="P48" s="17">
        <f t="shared" si="13"/>
        <v>0</v>
      </c>
      <c r="Q48" s="41"/>
      <c r="R48" s="10"/>
      <c r="S48" s="10"/>
      <c r="T48" s="10"/>
      <c r="U48" s="10"/>
      <c r="V48" s="10"/>
      <c r="W48" s="10"/>
      <c r="X48" s="1"/>
      <c r="Y48" s="1"/>
      <c r="Z48" s="1"/>
      <c r="AA48" s="1"/>
      <c r="AB48" s="1"/>
    </row>
    <row r="49" spans="1:28" ht="12.75">
      <c r="A49" s="7"/>
      <c r="B49" s="59"/>
      <c r="C49" s="44"/>
      <c r="D49" s="45"/>
      <c r="E49" s="22"/>
      <c r="F49" s="14">
        <f t="shared" si="8"/>
        <v>0</v>
      </c>
      <c r="G49" s="11"/>
      <c r="H49" s="14">
        <f t="shared" si="9"/>
        <v>0</v>
      </c>
      <c r="I49" s="22"/>
      <c r="J49" s="14">
        <f t="shared" si="10"/>
        <v>0</v>
      </c>
      <c r="K49" s="22"/>
      <c r="L49" s="14">
        <f t="shared" si="11"/>
        <v>0</v>
      </c>
      <c r="M49" s="22"/>
      <c r="N49" s="14">
        <f t="shared" si="12"/>
        <v>0</v>
      </c>
      <c r="O49" s="16" t="str">
        <f t="shared" si="7"/>
        <v>nekompletní</v>
      </c>
      <c r="P49" s="17">
        <f t="shared" si="13"/>
        <v>0</v>
      </c>
      <c r="Q49" s="41"/>
      <c r="R49" s="10"/>
      <c r="S49" s="10"/>
      <c r="T49" s="10"/>
      <c r="U49" s="10"/>
      <c r="V49" s="10"/>
      <c r="W49" s="10"/>
      <c r="X49" s="1"/>
      <c r="Y49" s="1"/>
      <c r="Z49" s="1"/>
      <c r="AA49" s="1"/>
      <c r="AB49" s="1"/>
    </row>
    <row r="50" spans="1:28" ht="12.75">
      <c r="A50" s="7"/>
      <c r="B50" s="59"/>
      <c r="C50" s="44"/>
      <c r="D50" s="45"/>
      <c r="E50" s="22"/>
      <c r="F50" s="14">
        <f t="shared" si="8"/>
        <v>0</v>
      </c>
      <c r="G50" s="11"/>
      <c r="H50" s="14">
        <f t="shared" si="9"/>
        <v>0</v>
      </c>
      <c r="I50" s="22"/>
      <c r="J50" s="14">
        <f t="shared" si="10"/>
        <v>0</v>
      </c>
      <c r="K50" s="22"/>
      <c r="L50" s="14">
        <f t="shared" si="11"/>
        <v>0</v>
      </c>
      <c r="M50" s="22"/>
      <c r="N50" s="14">
        <f t="shared" si="12"/>
        <v>0</v>
      </c>
      <c r="O50" s="16" t="str">
        <f t="shared" si="7"/>
        <v>nekompletní</v>
      </c>
      <c r="P50" s="17">
        <f t="shared" si="13"/>
        <v>0</v>
      </c>
      <c r="Q50" s="41"/>
      <c r="R50" s="10"/>
      <c r="S50" s="10"/>
      <c r="T50" s="10"/>
      <c r="U50" s="10"/>
      <c r="V50" s="10"/>
      <c r="W50" s="10"/>
      <c r="X50" s="1"/>
      <c r="Y50" s="1"/>
      <c r="Z50" s="1"/>
      <c r="AA50" s="1"/>
      <c r="AB50" s="1"/>
    </row>
    <row r="51" spans="1:28" ht="12.75">
      <c r="A51" s="7"/>
      <c r="B51" s="59"/>
      <c r="C51" s="44"/>
      <c r="D51" s="45"/>
      <c r="E51" s="22"/>
      <c r="F51" s="14">
        <f t="shared" si="8"/>
        <v>0</v>
      </c>
      <c r="G51" s="11"/>
      <c r="H51" s="14">
        <f t="shared" si="9"/>
        <v>0</v>
      </c>
      <c r="I51" s="22"/>
      <c r="J51" s="14">
        <f t="shared" si="10"/>
        <v>0</v>
      </c>
      <c r="K51" s="22"/>
      <c r="L51" s="14">
        <f t="shared" si="11"/>
        <v>0</v>
      </c>
      <c r="M51" s="22"/>
      <c r="N51" s="14">
        <f t="shared" si="12"/>
        <v>0</v>
      </c>
      <c r="O51" s="16" t="str">
        <f t="shared" si="7"/>
        <v>nekompletní</v>
      </c>
      <c r="P51" s="17">
        <f t="shared" si="13"/>
        <v>0</v>
      </c>
      <c r="Q51" s="41"/>
      <c r="R51" s="10"/>
      <c r="S51" s="10"/>
      <c r="T51" s="10"/>
      <c r="U51" s="10"/>
      <c r="V51" s="10"/>
      <c r="W51" s="10"/>
      <c r="X51" s="1"/>
      <c r="Y51" s="1"/>
      <c r="Z51" s="1"/>
      <c r="AA51" s="1"/>
      <c r="AB51" s="1"/>
    </row>
    <row r="52" spans="1:28" ht="12.75">
      <c r="A52" s="7"/>
      <c r="B52" s="59"/>
      <c r="C52" s="44"/>
      <c r="D52" s="45"/>
      <c r="E52" s="22"/>
      <c r="F52" s="14">
        <f t="shared" si="8"/>
        <v>0</v>
      </c>
      <c r="G52" s="11"/>
      <c r="H52" s="14">
        <f t="shared" si="9"/>
        <v>0</v>
      </c>
      <c r="I52" s="22"/>
      <c r="J52" s="14">
        <f t="shared" si="10"/>
        <v>0</v>
      </c>
      <c r="K52" s="22"/>
      <c r="L52" s="14">
        <f t="shared" si="11"/>
        <v>0</v>
      </c>
      <c r="M52" s="22"/>
      <c r="N52" s="14">
        <f t="shared" si="12"/>
        <v>0</v>
      </c>
      <c r="O52" s="16" t="str">
        <f t="shared" si="7"/>
        <v>nekompletní</v>
      </c>
      <c r="P52" s="17">
        <f t="shared" si="13"/>
        <v>0</v>
      </c>
      <c r="Q52" s="41"/>
      <c r="R52" s="10"/>
      <c r="S52" s="10"/>
      <c r="T52" s="10"/>
      <c r="U52" s="10"/>
      <c r="V52" s="10"/>
      <c r="W52" s="10"/>
      <c r="X52" s="1"/>
      <c r="Y52" s="1"/>
      <c r="Z52" s="1"/>
      <c r="AA52" s="1"/>
      <c r="AB52" s="1"/>
    </row>
    <row r="53" spans="1:28" ht="12.75">
      <c r="A53" s="7"/>
      <c r="B53" s="59"/>
      <c r="C53" s="44"/>
      <c r="D53" s="45"/>
      <c r="E53" s="22"/>
      <c r="F53" s="14">
        <f t="shared" si="8"/>
        <v>0</v>
      </c>
      <c r="G53" s="11"/>
      <c r="H53" s="14">
        <f t="shared" si="9"/>
        <v>0</v>
      </c>
      <c r="I53" s="22"/>
      <c r="J53" s="14">
        <f t="shared" si="10"/>
        <v>0</v>
      </c>
      <c r="K53" s="22"/>
      <c r="L53" s="14">
        <f t="shared" si="11"/>
        <v>0</v>
      </c>
      <c r="M53" s="22"/>
      <c r="N53" s="14">
        <f t="shared" si="12"/>
        <v>0</v>
      </c>
      <c r="O53" s="16" t="str">
        <f t="shared" si="7"/>
        <v>nekompletní</v>
      </c>
      <c r="P53" s="17">
        <f t="shared" si="13"/>
        <v>0</v>
      </c>
      <c r="Q53" s="41"/>
      <c r="R53" s="10"/>
      <c r="S53" s="10"/>
      <c r="T53" s="10"/>
      <c r="U53" s="10"/>
      <c r="V53" s="10"/>
      <c r="W53" s="10"/>
      <c r="X53" s="1"/>
      <c r="Y53" s="1"/>
      <c r="Z53" s="1"/>
      <c r="AA53" s="1"/>
      <c r="AB53" s="1"/>
    </row>
    <row r="54" spans="1:28" ht="12.75">
      <c r="A54" s="7"/>
      <c r="B54" s="59"/>
      <c r="C54" s="44"/>
      <c r="D54" s="45"/>
      <c r="E54" s="22"/>
      <c r="F54" s="14">
        <f t="shared" si="8"/>
        <v>0</v>
      </c>
      <c r="G54" s="11"/>
      <c r="H54" s="14">
        <f t="shared" si="9"/>
        <v>0</v>
      </c>
      <c r="I54" s="22"/>
      <c r="J54" s="14">
        <f t="shared" si="10"/>
        <v>0</v>
      </c>
      <c r="K54" s="22"/>
      <c r="L54" s="14">
        <f t="shared" si="11"/>
        <v>0</v>
      </c>
      <c r="M54" s="22"/>
      <c r="N54" s="14">
        <f t="shared" si="12"/>
        <v>0</v>
      </c>
      <c r="O54" s="16" t="str">
        <f t="shared" si="7"/>
        <v>nekompletní</v>
      </c>
      <c r="P54" s="17">
        <f t="shared" si="13"/>
        <v>0</v>
      </c>
      <c r="Q54" s="41"/>
      <c r="R54" s="10"/>
      <c r="S54" s="10"/>
      <c r="T54" s="10"/>
      <c r="U54" s="10"/>
      <c r="V54" s="10"/>
      <c r="W54" s="10"/>
      <c r="X54" s="1"/>
      <c r="Y54" s="1"/>
      <c r="Z54" s="1"/>
      <c r="AA54" s="1"/>
      <c r="AB54" s="1"/>
    </row>
    <row r="55" spans="1:28" ht="12.75">
      <c r="A55" s="7"/>
      <c r="B55" s="59"/>
      <c r="C55" s="44"/>
      <c r="D55" s="45"/>
      <c r="E55" s="22"/>
      <c r="F55" s="14">
        <f t="shared" si="8"/>
        <v>0</v>
      </c>
      <c r="G55" s="11"/>
      <c r="H55" s="14">
        <f t="shared" si="9"/>
        <v>0</v>
      </c>
      <c r="I55" s="22"/>
      <c r="J55" s="14">
        <f t="shared" si="10"/>
        <v>0</v>
      </c>
      <c r="K55" s="22"/>
      <c r="L55" s="14">
        <f t="shared" si="11"/>
        <v>0</v>
      </c>
      <c r="M55" s="22"/>
      <c r="N55" s="14">
        <f t="shared" si="12"/>
        <v>0</v>
      </c>
      <c r="O55" s="16" t="str">
        <f t="shared" si="7"/>
        <v>nekompletní</v>
      </c>
      <c r="P55" s="17">
        <f t="shared" si="13"/>
        <v>0</v>
      </c>
      <c r="Q55" s="41"/>
      <c r="R55" s="10"/>
      <c r="S55" s="10"/>
      <c r="T55" s="10"/>
      <c r="U55" s="10"/>
      <c r="V55" s="10"/>
      <c r="W55" s="10"/>
      <c r="X55" s="1"/>
      <c r="Y55" s="1"/>
      <c r="Z55" s="1"/>
      <c r="AA55" s="1"/>
      <c r="AB55" s="1"/>
    </row>
    <row r="56" spans="1:28" ht="12.75">
      <c r="A56" s="7"/>
      <c r="B56" s="59"/>
      <c r="C56" s="44"/>
      <c r="D56" s="45"/>
      <c r="E56" s="22"/>
      <c r="F56" s="14">
        <f t="shared" si="8"/>
        <v>0</v>
      </c>
      <c r="G56" s="11"/>
      <c r="H56" s="14">
        <f t="shared" si="9"/>
        <v>0</v>
      </c>
      <c r="I56" s="22"/>
      <c r="J56" s="14">
        <f t="shared" si="10"/>
        <v>0</v>
      </c>
      <c r="K56" s="22"/>
      <c r="L56" s="14">
        <f t="shared" si="11"/>
        <v>0</v>
      </c>
      <c r="M56" s="22"/>
      <c r="N56" s="14">
        <f t="shared" si="12"/>
        <v>0</v>
      </c>
      <c r="O56" s="16" t="str">
        <f t="shared" si="7"/>
        <v>nekompletní</v>
      </c>
      <c r="P56" s="17">
        <f t="shared" si="13"/>
        <v>0</v>
      </c>
      <c r="Q56" s="41"/>
      <c r="R56" s="10"/>
      <c r="S56" s="10"/>
      <c r="T56" s="10"/>
      <c r="U56" s="10"/>
      <c r="V56" s="10"/>
      <c r="W56" s="10"/>
      <c r="X56" s="1"/>
      <c r="Y56" s="1"/>
      <c r="Z56" s="1"/>
      <c r="AA56" s="1"/>
      <c r="AB56" s="1"/>
    </row>
    <row r="57" spans="1:28" ht="12.75">
      <c r="A57" s="7"/>
      <c r="B57" s="60"/>
      <c r="C57" s="46"/>
      <c r="D57" s="44"/>
      <c r="E57" s="22"/>
      <c r="F57" s="14">
        <f t="shared" si="8"/>
        <v>0</v>
      </c>
      <c r="G57" s="11"/>
      <c r="H57" s="14">
        <f t="shared" si="9"/>
        <v>0</v>
      </c>
      <c r="I57" s="22"/>
      <c r="J57" s="14">
        <f t="shared" si="10"/>
        <v>0</v>
      </c>
      <c r="K57" s="22"/>
      <c r="L57" s="14">
        <f t="shared" si="11"/>
        <v>0</v>
      </c>
      <c r="M57" s="22"/>
      <c r="N57" s="14">
        <f t="shared" si="12"/>
        <v>0</v>
      </c>
      <c r="O57" s="16" t="str">
        <f t="shared" si="7"/>
        <v>nekompletní</v>
      </c>
      <c r="P57" s="17">
        <f t="shared" si="13"/>
        <v>0</v>
      </c>
      <c r="Q57" s="41"/>
      <c r="R57" s="10"/>
      <c r="S57" s="10"/>
      <c r="T57" s="10"/>
      <c r="U57" s="10"/>
      <c r="V57" s="10"/>
      <c r="W57" s="10"/>
      <c r="X57" s="1"/>
      <c r="Y57" s="1"/>
      <c r="Z57" s="1"/>
      <c r="AA57" s="1"/>
      <c r="AB57" s="1"/>
    </row>
    <row r="58" spans="1:28" ht="12.75">
      <c r="A58" s="7"/>
      <c r="B58" s="57"/>
      <c r="C58" s="47"/>
      <c r="D58" s="42"/>
      <c r="E58" s="22"/>
      <c r="F58" s="14">
        <f t="shared" si="8"/>
        <v>0</v>
      </c>
      <c r="G58" s="11"/>
      <c r="H58" s="14">
        <f t="shared" si="9"/>
        <v>0</v>
      </c>
      <c r="I58" s="22"/>
      <c r="J58" s="14">
        <f t="shared" si="10"/>
        <v>0</v>
      </c>
      <c r="K58" s="22"/>
      <c r="L58" s="14">
        <f t="shared" si="11"/>
        <v>0</v>
      </c>
      <c r="M58" s="22"/>
      <c r="N58" s="14">
        <f t="shared" si="12"/>
        <v>0</v>
      </c>
      <c r="O58" s="16" t="str">
        <f t="shared" si="7"/>
        <v>nekompletní</v>
      </c>
      <c r="P58" s="17">
        <f t="shared" si="13"/>
        <v>0</v>
      </c>
      <c r="Q58" s="41"/>
      <c r="R58" s="10"/>
      <c r="S58" s="10"/>
      <c r="T58" s="10"/>
      <c r="U58" s="10"/>
      <c r="V58" s="10"/>
      <c r="W58" s="10"/>
      <c r="X58" s="1"/>
      <c r="Y58" s="1"/>
      <c r="Z58" s="1"/>
      <c r="AA58" s="1"/>
      <c r="AB58" s="1"/>
    </row>
    <row r="59" spans="1:28" ht="12.75">
      <c r="A59" s="7"/>
      <c r="B59" s="57"/>
      <c r="C59" s="47"/>
      <c r="D59" s="42"/>
      <c r="E59" s="22"/>
      <c r="F59" s="14">
        <f t="shared" si="8"/>
        <v>0</v>
      </c>
      <c r="G59" s="11"/>
      <c r="H59" s="14">
        <f t="shared" si="9"/>
        <v>0</v>
      </c>
      <c r="I59" s="22"/>
      <c r="J59" s="14">
        <f t="shared" si="10"/>
        <v>0</v>
      </c>
      <c r="K59" s="22"/>
      <c r="L59" s="14">
        <f t="shared" si="11"/>
        <v>0</v>
      </c>
      <c r="M59" s="22"/>
      <c r="N59" s="14">
        <f t="shared" si="12"/>
        <v>0</v>
      </c>
      <c r="O59" s="16" t="str">
        <f t="shared" si="7"/>
        <v>nekompletní</v>
      </c>
      <c r="P59" s="17">
        <f t="shared" si="13"/>
        <v>0</v>
      </c>
      <c r="Q59" s="41"/>
      <c r="R59" s="10"/>
      <c r="S59" s="10"/>
      <c r="T59" s="10"/>
      <c r="U59" s="10"/>
      <c r="V59" s="10"/>
      <c r="W59" s="10"/>
      <c r="X59" s="1"/>
      <c r="Y59" s="1"/>
      <c r="Z59" s="1"/>
      <c r="AA59" s="1"/>
      <c r="AB59" s="1"/>
    </row>
    <row r="60" spans="1:28" ht="12.75">
      <c r="A60" s="7"/>
      <c r="B60" s="58"/>
      <c r="C60" s="48"/>
      <c r="D60" s="86"/>
      <c r="E60" s="22"/>
      <c r="F60" s="14">
        <f t="shared" si="8"/>
        <v>0</v>
      </c>
      <c r="G60" s="11"/>
      <c r="H60" s="14">
        <f t="shared" si="9"/>
        <v>0</v>
      </c>
      <c r="I60" s="22"/>
      <c r="J60" s="14">
        <f t="shared" si="10"/>
        <v>0</v>
      </c>
      <c r="K60" s="22"/>
      <c r="L60" s="14">
        <f t="shared" si="11"/>
        <v>0</v>
      </c>
      <c r="M60" s="22"/>
      <c r="N60" s="14">
        <f t="shared" si="12"/>
        <v>0</v>
      </c>
      <c r="O60" s="16" t="str">
        <f t="shared" si="7"/>
        <v>nekompletní</v>
      </c>
      <c r="P60" s="17">
        <f t="shared" si="13"/>
        <v>0</v>
      </c>
      <c r="Q60" s="41"/>
      <c r="R60" s="10"/>
      <c r="S60" s="10"/>
      <c r="T60" s="10"/>
      <c r="U60" s="10"/>
      <c r="V60" s="10"/>
      <c r="W60" s="10"/>
      <c r="X60" s="1"/>
      <c r="Y60" s="1"/>
      <c r="Z60" s="1"/>
      <c r="AA60" s="1"/>
      <c r="AB60" s="1"/>
    </row>
    <row r="61" spans="1:28" ht="12.75">
      <c r="A61" s="7"/>
      <c r="B61" s="58"/>
      <c r="C61" s="48"/>
      <c r="D61" s="86"/>
      <c r="E61" s="22"/>
      <c r="F61" s="14">
        <f t="shared" si="8"/>
        <v>0</v>
      </c>
      <c r="G61" s="11"/>
      <c r="H61" s="14">
        <f t="shared" si="9"/>
        <v>0</v>
      </c>
      <c r="I61" s="22"/>
      <c r="J61" s="14">
        <f t="shared" si="10"/>
        <v>0</v>
      </c>
      <c r="K61" s="22"/>
      <c r="L61" s="14">
        <f t="shared" si="11"/>
        <v>0</v>
      </c>
      <c r="M61" s="22"/>
      <c r="N61" s="14">
        <f t="shared" si="12"/>
        <v>0</v>
      </c>
      <c r="O61" s="16" t="str">
        <f t="shared" si="7"/>
        <v>nekompletní</v>
      </c>
      <c r="P61" s="17">
        <f t="shared" si="13"/>
        <v>0</v>
      </c>
      <c r="Q61" s="41"/>
      <c r="R61" s="10"/>
      <c r="S61" s="10"/>
      <c r="T61" s="10"/>
      <c r="U61" s="10"/>
      <c r="V61" s="10"/>
      <c r="W61" s="10"/>
      <c r="X61" s="1"/>
      <c r="Y61" s="1"/>
      <c r="Z61" s="1"/>
      <c r="AA61" s="1"/>
      <c r="AB61" s="1"/>
    </row>
    <row r="62" spans="1:28" ht="13.5" thickBot="1">
      <c r="A62" s="7"/>
      <c r="B62" s="61"/>
      <c r="C62" s="62"/>
      <c r="D62" s="87"/>
      <c r="E62" s="23"/>
      <c r="F62" s="15">
        <f t="shared" si="8"/>
        <v>0</v>
      </c>
      <c r="G62" s="12"/>
      <c r="H62" s="15">
        <f t="shared" si="9"/>
        <v>0</v>
      </c>
      <c r="I62" s="23"/>
      <c r="J62" s="15">
        <f t="shared" si="10"/>
        <v>0</v>
      </c>
      <c r="K62" s="23"/>
      <c r="L62" s="15">
        <f t="shared" si="11"/>
        <v>0</v>
      </c>
      <c r="M62" s="23"/>
      <c r="N62" s="15">
        <f t="shared" si="12"/>
        <v>0</v>
      </c>
      <c r="O62" s="39" t="str">
        <f t="shared" si="7"/>
        <v>nekompletní</v>
      </c>
      <c r="P62" s="18">
        <f t="shared" si="13"/>
        <v>0</v>
      </c>
      <c r="Q62" s="41"/>
      <c r="R62" s="10"/>
      <c r="S62" s="10"/>
      <c r="T62" s="10"/>
      <c r="U62" s="10"/>
      <c r="V62" s="10"/>
      <c r="W62" s="10"/>
      <c r="X62" s="1"/>
      <c r="Y62" s="1"/>
      <c r="Z62" s="1"/>
      <c r="AA62" s="1"/>
      <c r="AB62" s="1"/>
    </row>
    <row r="63" spans="1:28" ht="13.5" thickBot="1">
      <c r="A63" s="7"/>
      <c r="B63" s="31"/>
      <c r="C63" s="31"/>
      <c r="D63" s="88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>
      <c r="A64" s="7"/>
      <c r="B64" s="32" t="s">
        <v>17</v>
      </c>
      <c r="C64" s="35"/>
      <c r="D64" s="89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>
      <c r="A65" s="7"/>
      <c r="B65" s="33" t="s">
        <v>18</v>
      </c>
      <c r="C65" s="36"/>
      <c r="D65" s="8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AA65" s="1"/>
      <c r="AB65" s="1"/>
    </row>
    <row r="66" spans="1:24" ht="12.75">
      <c r="A66" s="7"/>
      <c r="B66" s="33" t="s">
        <v>19</v>
      </c>
      <c r="C66" s="36"/>
      <c r="D66" s="8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>
      <c r="A67" s="7"/>
      <c r="B67" s="33" t="s">
        <v>20</v>
      </c>
      <c r="C67" s="36"/>
      <c r="D67" s="89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>
      <c r="A68" s="7"/>
      <c r="B68" s="33" t="s">
        <v>21</v>
      </c>
      <c r="C68" s="36"/>
      <c r="D68" s="8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>
      <c r="A69" s="1"/>
      <c r="B69" s="33" t="s">
        <v>22</v>
      </c>
      <c r="C69" s="36"/>
      <c r="D69" s="8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>
      <c r="A70" s="7"/>
      <c r="B70" s="33" t="s">
        <v>23</v>
      </c>
      <c r="C70" s="36"/>
      <c r="D70" s="89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>
      <c r="A71" s="7"/>
      <c r="B71" s="33" t="s">
        <v>24</v>
      </c>
      <c r="C71" s="36"/>
      <c r="D71" s="89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3.5" thickBot="1">
      <c r="A72" s="7"/>
      <c r="B72" s="34" t="s">
        <v>25</v>
      </c>
      <c r="C72" s="37"/>
      <c r="D72" s="89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>
      <c r="A73" s="7"/>
      <c r="B73" s="38" t="s">
        <v>26</v>
      </c>
      <c r="C73" s="38"/>
      <c r="D73" s="90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>
      <c r="A74" s="7"/>
      <c r="B74" s="1"/>
      <c r="C74" s="1"/>
      <c r="D74" s="90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>
      <c r="A75" s="7"/>
      <c r="B75" s="1"/>
      <c r="C75" s="1"/>
      <c r="D75" s="90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>
      <c r="A76" s="7"/>
      <c r="B76" s="1"/>
      <c r="C76" s="1"/>
      <c r="D76" s="90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>
      <c r="A77" s="7"/>
      <c r="B77" s="1"/>
      <c r="C77" s="1"/>
      <c r="D77" s="90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>
      <c r="A78" s="7"/>
      <c r="B78" s="1"/>
      <c r="C78" s="1"/>
      <c r="D78" s="90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>
      <c r="A79" s="1"/>
      <c r="B79" s="1"/>
      <c r="C79" s="1"/>
      <c r="D79" s="90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>
      <c r="A80" s="1"/>
      <c r="B80" s="1"/>
      <c r="C80" s="1"/>
      <c r="D80" s="90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>
      <c r="A81" s="1"/>
      <c r="B81" s="1"/>
      <c r="C81" s="1"/>
      <c r="D81" s="9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>
      <c r="A82" s="1"/>
      <c r="B82" s="1"/>
      <c r="C82" s="1"/>
      <c r="D82" s="90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>
      <c r="A83" s="1"/>
      <c r="B83" s="1"/>
      <c r="C83" s="1"/>
      <c r="D83" s="90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>
      <c r="A84" s="1"/>
      <c r="B84" s="1"/>
      <c r="C84" s="1"/>
      <c r="D84" s="90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>
      <c r="A85" s="1"/>
      <c r="B85" s="1"/>
      <c r="C85" s="1"/>
      <c r="D85" s="90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>
      <c r="A86" s="1"/>
      <c r="B86" s="1"/>
      <c r="C86" s="1"/>
      <c r="D86" s="90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>
      <c r="A87" s="1"/>
      <c r="B87" s="1"/>
      <c r="C87" s="1"/>
      <c r="D87" s="90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>
      <c r="A88" s="1"/>
      <c r="B88" s="1"/>
      <c r="C88" s="1"/>
      <c r="D88" s="90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>
      <c r="A89" s="1"/>
      <c r="B89" s="1"/>
      <c r="C89" s="1"/>
      <c r="D89" s="90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>
      <c r="A90" s="1"/>
      <c r="B90" s="1"/>
      <c r="C90" s="1"/>
      <c r="D90" s="90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>
      <c r="A91" s="1"/>
      <c r="B91" s="1"/>
      <c r="C91" s="1"/>
      <c r="D91" s="90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>
      <c r="A92" s="1"/>
      <c r="B92" s="1"/>
      <c r="C92" s="1"/>
      <c r="D92" s="90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>
      <c r="A93" s="1"/>
      <c r="B93" s="1"/>
      <c r="C93" s="1"/>
      <c r="D93" s="90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>
      <c r="A94" s="1"/>
      <c r="B94" s="1"/>
      <c r="C94" s="1"/>
      <c r="D94" s="90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>
      <c r="A95" s="1"/>
      <c r="B95" s="1"/>
      <c r="C95" s="1"/>
      <c r="D95" s="90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>
      <c r="A96" s="1"/>
      <c r="B96" s="1"/>
      <c r="C96" s="1"/>
      <c r="D96" s="90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>
      <c r="A97" s="1"/>
      <c r="B97" s="1"/>
      <c r="C97" s="1"/>
      <c r="D97" s="90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>
      <c r="A98" s="1"/>
      <c r="B98" s="1"/>
      <c r="C98" s="1"/>
      <c r="D98" s="90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>
      <c r="A99" s="1"/>
      <c r="B99" s="1"/>
      <c r="C99" s="1"/>
      <c r="D99" s="90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>
      <c r="A100" s="1"/>
      <c r="B100" s="1"/>
      <c r="C100" s="1"/>
      <c r="D100" s="90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>
      <c r="A101" s="1"/>
      <c r="B101" s="1"/>
      <c r="C101" s="1"/>
      <c r="D101" s="90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>
      <c r="A102" s="1"/>
      <c r="B102" s="1"/>
      <c r="C102" s="1"/>
      <c r="D102" s="90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>
      <c r="A103" s="1"/>
      <c r="B103" s="1"/>
      <c r="C103" s="1"/>
      <c r="D103" s="90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>
      <c r="A104" s="1"/>
      <c r="B104" s="1"/>
      <c r="C104" s="1"/>
      <c r="D104" s="90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>
      <c r="A105" s="1"/>
      <c r="B105" s="1"/>
      <c r="C105" s="1"/>
      <c r="D105" s="90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>
      <c r="A106" s="1"/>
      <c r="B106" s="1"/>
      <c r="C106" s="1"/>
      <c r="D106" s="90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>
      <c r="A107" s="1"/>
      <c r="B107" s="1"/>
      <c r="C107" s="1"/>
      <c r="D107" s="90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>
      <c r="A108" s="1"/>
      <c r="B108" s="1"/>
      <c r="C108" s="1"/>
      <c r="D108" s="90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>
      <c r="A109" s="1"/>
      <c r="B109" s="1"/>
      <c r="C109" s="1"/>
      <c r="D109" s="90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>
      <c r="A110" s="1"/>
      <c r="B110" s="1"/>
      <c r="C110" s="1"/>
      <c r="D110" s="90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>
      <c r="A111" s="1"/>
      <c r="B111" s="1"/>
      <c r="C111" s="1"/>
      <c r="D111" s="90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>
      <c r="A112" s="1"/>
      <c r="B112" s="1"/>
      <c r="C112" s="1"/>
      <c r="D112" s="90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>
      <c r="A113" s="1"/>
      <c r="B113" s="1"/>
      <c r="C113" s="1"/>
      <c r="D113" s="90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>
      <c r="A114" s="1"/>
      <c r="B114" s="1"/>
      <c r="C114" s="1"/>
      <c r="D114" s="90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>
      <c r="A115" s="1"/>
      <c r="B115" s="1"/>
      <c r="C115" s="1"/>
      <c r="D115" s="90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>
      <c r="A116" s="1"/>
      <c r="B116" s="1"/>
      <c r="C116" s="1"/>
      <c r="D116" s="90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>
      <c r="A117" s="1"/>
      <c r="B117" s="1"/>
      <c r="C117" s="1"/>
      <c r="D117" s="90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>
      <c r="A118" s="1"/>
      <c r="B118" s="1"/>
      <c r="C118" s="1"/>
      <c r="D118" s="90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>
      <c r="A119" s="1"/>
      <c r="B119" s="1"/>
      <c r="C119" s="1"/>
      <c r="D119" s="90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>
      <c r="A120" s="1"/>
      <c r="B120" s="1"/>
      <c r="C120" s="1"/>
      <c r="D120" s="90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>
      <c r="A121" s="1"/>
      <c r="B121" s="1"/>
      <c r="C121" s="1"/>
      <c r="D121" s="90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>
      <c r="A122" s="1"/>
      <c r="B122" s="1"/>
      <c r="C122" s="1"/>
      <c r="D122" s="90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>
      <c r="A123" s="1"/>
      <c r="B123" s="1"/>
      <c r="C123" s="1"/>
      <c r="D123" s="90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</sheetData>
  <sheetProtection formatCells="0" formatColumns="0" formatRows="0" insertColumns="0" insertRows="0"/>
  <mergeCells count="11">
    <mergeCell ref="K6:L6"/>
    <mergeCell ref="G1:L3"/>
    <mergeCell ref="E6:F6"/>
    <mergeCell ref="G6:H6"/>
    <mergeCell ref="M6:N6"/>
    <mergeCell ref="E5:F5"/>
    <mergeCell ref="G5:H5"/>
    <mergeCell ref="M5:N5"/>
    <mergeCell ref="I5:J5"/>
    <mergeCell ref="I6:J6"/>
    <mergeCell ref="K5:L5"/>
  </mergeCells>
  <conditionalFormatting sqref="P8:P62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5118110236220472" footer="0.5118110236220472"/>
  <pageSetup horizontalDpi="300" verticalDpi="300" orientation="landscape" paperSize="9" r:id="rId3"/>
  <rowBreaks count="1" manualBreakCount="1">
    <brk id="30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31"/>
  <sheetViews>
    <sheetView workbookViewId="0" topLeftCell="A1">
      <selection activeCell="E12" sqref="E12"/>
    </sheetView>
  </sheetViews>
  <sheetFormatPr defaultColWidth="9.140625" defaultRowHeight="12.75"/>
  <cols>
    <col min="1" max="1" width="0.2890625" style="5" customWidth="1"/>
    <col min="2" max="2" width="22.421875" style="5" customWidth="1"/>
    <col min="3" max="3" width="5.00390625" style="5" customWidth="1"/>
    <col min="4" max="4" width="12.28125" style="91" customWidth="1"/>
    <col min="5" max="5" width="7.8515625" style="5" customWidth="1"/>
    <col min="6" max="6" width="8.28125" style="5" customWidth="1"/>
    <col min="7" max="7" width="8.140625" style="5" customWidth="1"/>
    <col min="8" max="8" width="8.421875" style="5" customWidth="1"/>
    <col min="9" max="9" width="7.8515625" style="5" customWidth="1"/>
    <col min="10" max="10" width="8.7109375" style="5" customWidth="1"/>
    <col min="11" max="11" width="7.8515625" style="5" customWidth="1"/>
    <col min="12" max="12" width="13.28125" style="5" customWidth="1"/>
    <col min="13" max="13" width="7.8515625" style="5" customWidth="1"/>
    <col min="14" max="14" width="8.57421875" style="5" customWidth="1"/>
    <col min="15" max="15" width="11.140625" style="5" customWidth="1"/>
    <col min="16" max="16" width="9.7109375" style="5" customWidth="1"/>
    <col min="17" max="16384" width="9.140625" style="5" customWidth="1"/>
  </cols>
  <sheetData>
    <row r="1" spans="1:24" ht="23.25" customHeight="1">
      <c r="A1" s="1"/>
      <c r="B1" s="2" t="s">
        <v>33</v>
      </c>
      <c r="C1" s="3" t="s">
        <v>8</v>
      </c>
      <c r="D1" s="83"/>
      <c r="E1" s="4"/>
      <c r="F1" s="4"/>
      <c r="G1" s="190"/>
      <c r="H1" s="191"/>
      <c r="I1" s="191"/>
      <c r="J1" s="191"/>
      <c r="K1" s="191"/>
      <c r="L1" s="19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" customHeight="1">
      <c r="A2" s="1"/>
      <c r="B2" s="4"/>
      <c r="C2" s="6" t="s">
        <v>9</v>
      </c>
      <c r="D2" s="83" t="s">
        <v>176</v>
      </c>
      <c r="E2" s="4"/>
      <c r="F2" s="4"/>
      <c r="G2" s="193"/>
      <c r="H2" s="194"/>
      <c r="I2" s="194"/>
      <c r="J2" s="194"/>
      <c r="K2" s="194"/>
      <c r="L2" s="19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 customHeight="1">
      <c r="A3" s="1"/>
      <c r="B3" s="4"/>
      <c r="C3" s="6" t="s">
        <v>10</v>
      </c>
      <c r="D3" s="84">
        <v>40067</v>
      </c>
      <c r="E3" s="4"/>
      <c r="F3" s="4"/>
      <c r="G3" s="196"/>
      <c r="H3" s="197"/>
      <c r="I3" s="197"/>
      <c r="J3" s="197"/>
      <c r="K3" s="197"/>
      <c r="L3" s="19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.5" thickBot="1">
      <c r="A4" s="1"/>
      <c r="B4" s="4"/>
      <c r="C4" s="4"/>
      <c r="D4" s="83"/>
      <c r="E4" s="4"/>
      <c r="F4" s="4"/>
      <c r="G4" s="4"/>
      <c r="H4" s="4"/>
      <c r="I4" s="4"/>
      <c r="J4" s="4"/>
      <c r="K4" s="4"/>
      <c r="L4" s="4"/>
      <c r="M4" s="1"/>
      <c r="N4" s="1"/>
      <c r="O4" s="1"/>
      <c r="P4" s="1"/>
      <c r="Q4" s="4"/>
      <c r="R4" s="1"/>
      <c r="S4" s="1"/>
      <c r="T4" s="1"/>
      <c r="U4" s="1"/>
      <c r="V4" s="1"/>
      <c r="W4" s="1"/>
      <c r="X4" s="1"/>
    </row>
    <row r="5" spans="1:28" ht="12.75">
      <c r="A5" s="7"/>
      <c r="B5" s="24" t="s">
        <v>0</v>
      </c>
      <c r="C5" s="25" t="s">
        <v>11</v>
      </c>
      <c r="D5" s="26" t="s">
        <v>1</v>
      </c>
      <c r="E5" s="201" t="s">
        <v>15</v>
      </c>
      <c r="F5" s="202"/>
      <c r="G5" s="201" t="s">
        <v>4</v>
      </c>
      <c r="H5" s="202"/>
      <c r="I5" s="201" t="s">
        <v>16</v>
      </c>
      <c r="J5" s="202"/>
      <c r="K5" s="201" t="s">
        <v>153</v>
      </c>
      <c r="L5" s="202"/>
      <c r="M5" s="201" t="s">
        <v>36</v>
      </c>
      <c r="N5" s="202"/>
      <c r="O5" s="8" t="s">
        <v>5</v>
      </c>
      <c r="P5" s="9" t="s">
        <v>6</v>
      </c>
      <c r="Q5" s="49" t="s">
        <v>27</v>
      </c>
      <c r="R5" s="10"/>
      <c r="S5" s="10"/>
      <c r="T5" s="10"/>
      <c r="U5" s="10"/>
      <c r="V5" s="10"/>
      <c r="W5" s="10"/>
      <c r="X5" s="1"/>
      <c r="Y5" s="1"/>
      <c r="Z5" s="1"/>
      <c r="AA5" s="1"/>
      <c r="AB5" s="1"/>
    </row>
    <row r="6" spans="1:28" ht="12.75">
      <c r="A6" s="7"/>
      <c r="B6" s="19"/>
      <c r="C6" s="27" t="s">
        <v>12</v>
      </c>
      <c r="D6" s="85"/>
      <c r="E6" s="199" t="s">
        <v>13</v>
      </c>
      <c r="F6" s="200"/>
      <c r="G6" s="199" t="s">
        <v>13</v>
      </c>
      <c r="H6" s="200"/>
      <c r="I6" s="199" t="s">
        <v>14</v>
      </c>
      <c r="J6" s="200"/>
      <c r="K6" s="199" t="s">
        <v>14</v>
      </c>
      <c r="L6" s="200"/>
      <c r="M6" s="199" t="s">
        <v>14</v>
      </c>
      <c r="N6" s="200"/>
      <c r="O6" s="20" t="s">
        <v>3</v>
      </c>
      <c r="P6" s="21" t="s">
        <v>7</v>
      </c>
      <c r="Q6" s="50" t="s">
        <v>28</v>
      </c>
      <c r="R6" s="10"/>
      <c r="S6" s="10"/>
      <c r="T6" s="10"/>
      <c r="U6" s="10"/>
      <c r="V6" s="10"/>
      <c r="W6" s="10"/>
      <c r="X6" s="1"/>
      <c r="Y6" s="1"/>
      <c r="Z6" s="1"/>
      <c r="AA6" s="1"/>
      <c r="AB6" s="1"/>
    </row>
    <row r="7" spans="1:28" ht="13.5" thickBot="1">
      <c r="A7" s="7"/>
      <c r="B7" s="99" t="s">
        <v>0</v>
      </c>
      <c r="C7" s="100" t="s">
        <v>11</v>
      </c>
      <c r="D7" s="56" t="s">
        <v>1</v>
      </c>
      <c r="E7" s="172" t="s">
        <v>2</v>
      </c>
      <c r="F7" s="106" t="s">
        <v>3</v>
      </c>
      <c r="G7" s="172" t="s">
        <v>2</v>
      </c>
      <c r="H7" s="106" t="s">
        <v>3</v>
      </c>
      <c r="I7" s="172" t="s">
        <v>2</v>
      </c>
      <c r="J7" s="106" t="s">
        <v>3</v>
      </c>
      <c r="K7" s="172" t="s">
        <v>2</v>
      </c>
      <c r="L7" s="106" t="s">
        <v>3</v>
      </c>
      <c r="M7" s="172" t="s">
        <v>2</v>
      </c>
      <c r="N7" s="106" t="s">
        <v>3</v>
      </c>
      <c r="O7" s="174"/>
      <c r="P7" s="175"/>
      <c r="Q7" s="176"/>
      <c r="R7" s="10"/>
      <c r="S7" s="10"/>
      <c r="T7" s="10"/>
      <c r="U7" s="10"/>
      <c r="V7" s="10"/>
      <c r="W7" s="10"/>
      <c r="X7" s="1"/>
      <c r="Y7" s="1"/>
      <c r="Z7" s="1"/>
      <c r="AA7" s="1"/>
      <c r="AB7" s="1"/>
    </row>
    <row r="8" spans="1:28" ht="12.75">
      <c r="A8" s="7"/>
      <c r="B8" s="97" t="s">
        <v>45</v>
      </c>
      <c r="C8" s="98">
        <v>2002</v>
      </c>
      <c r="D8" s="110" t="s">
        <v>19</v>
      </c>
      <c r="E8" s="153">
        <v>6.75</v>
      </c>
      <c r="F8" s="177">
        <f aca="true" t="shared" si="0" ref="F8:F39">IF(+E8,+RANK(E8,E$8:E$64,0),0)</f>
        <v>10</v>
      </c>
      <c r="G8" s="153">
        <v>2.19</v>
      </c>
      <c r="H8" s="177">
        <f aca="true" t="shared" si="1" ref="H8:H39">IF(+G8,+RANK(G8,G$8:G$64,0),0)</f>
        <v>7</v>
      </c>
      <c r="I8" s="82">
        <v>11.9</v>
      </c>
      <c r="J8" s="177">
        <f aca="true" t="shared" si="2" ref="J8:J39">IF(+I8,+RANK(I8,I$8:I$64,1),0)</f>
        <v>3</v>
      </c>
      <c r="K8" s="82">
        <v>12.3</v>
      </c>
      <c r="L8" s="177">
        <f aca="true" t="shared" si="3" ref="L8:L39">IF(+K8,+RANK(K8,K$8:K$64,1),0)</f>
        <v>2</v>
      </c>
      <c r="M8" s="82">
        <v>44.2</v>
      </c>
      <c r="N8" s="177">
        <f aca="true" t="shared" si="4" ref="N8:N39">IF(+M8,+RANK(M8,M$8:M$64,1),0)</f>
        <v>4</v>
      </c>
      <c r="O8" s="178">
        <f aca="true" t="shared" si="5" ref="O8:O19">+IF(+AND(+F8&gt;0,+H8&gt;0,+J8&gt;0,+L8&gt;0,+N8&gt;0),+F8+H8+J8+L8+N8,"nekompletní")</f>
        <v>26</v>
      </c>
      <c r="P8" s="179">
        <f aca="true" t="shared" si="6" ref="P8:P39">IF(+O8&lt;&gt;"nekompletní",+RANK(O8,O$8:O$64,1),0)</f>
        <v>5</v>
      </c>
      <c r="Q8" s="180">
        <v>5.5</v>
      </c>
      <c r="R8" s="10"/>
      <c r="S8" s="10"/>
      <c r="T8" s="10"/>
      <c r="U8" s="10"/>
      <c r="V8" s="10"/>
      <c r="W8" s="10"/>
      <c r="X8" s="1"/>
      <c r="Y8" s="1"/>
      <c r="Z8" s="1"/>
      <c r="AA8" s="1"/>
      <c r="AB8" s="1"/>
    </row>
    <row r="9" spans="1:28" ht="12.75">
      <c r="A9" s="7"/>
      <c r="B9" s="71" t="s">
        <v>140</v>
      </c>
      <c r="C9" s="69">
        <v>2003</v>
      </c>
      <c r="D9" s="68" t="s">
        <v>19</v>
      </c>
      <c r="E9" s="153">
        <v>6.9</v>
      </c>
      <c r="F9" s="177">
        <f t="shared" si="0"/>
        <v>8</v>
      </c>
      <c r="G9" s="153">
        <v>2.13</v>
      </c>
      <c r="H9" s="177">
        <f t="shared" si="1"/>
        <v>10</v>
      </c>
      <c r="I9" s="82"/>
      <c r="J9" s="177">
        <f t="shared" si="2"/>
        <v>0</v>
      </c>
      <c r="K9" s="82"/>
      <c r="L9" s="177">
        <f t="shared" si="3"/>
        <v>0</v>
      </c>
      <c r="M9" s="82"/>
      <c r="N9" s="177">
        <f t="shared" si="4"/>
        <v>0</v>
      </c>
      <c r="O9" s="178" t="str">
        <f t="shared" si="5"/>
        <v>nekompletní</v>
      </c>
      <c r="P9" s="179">
        <f t="shared" si="6"/>
        <v>0</v>
      </c>
      <c r="Q9" s="180"/>
      <c r="R9" s="10"/>
      <c r="S9" s="10"/>
      <c r="T9" s="10"/>
      <c r="U9" s="10"/>
      <c r="V9" s="10"/>
      <c r="W9" s="10"/>
      <c r="X9" s="1"/>
      <c r="Y9" s="1"/>
      <c r="Z9" s="1"/>
      <c r="AA9" s="1"/>
      <c r="AB9" s="1"/>
    </row>
    <row r="10" spans="1:28" ht="12.75">
      <c r="A10" s="7"/>
      <c r="B10" s="74" t="s">
        <v>47</v>
      </c>
      <c r="C10" s="69">
        <v>2002</v>
      </c>
      <c r="D10" s="69" t="s">
        <v>19</v>
      </c>
      <c r="E10" s="153">
        <v>10.82</v>
      </c>
      <c r="F10" s="177">
        <f t="shared" si="0"/>
        <v>3</v>
      </c>
      <c r="G10" s="153">
        <v>2.62</v>
      </c>
      <c r="H10" s="177">
        <f t="shared" si="1"/>
        <v>1</v>
      </c>
      <c r="I10" s="82">
        <v>11.4</v>
      </c>
      <c r="J10" s="177">
        <f t="shared" si="2"/>
        <v>1</v>
      </c>
      <c r="K10" s="82">
        <v>12.2</v>
      </c>
      <c r="L10" s="177">
        <f t="shared" si="3"/>
        <v>1</v>
      </c>
      <c r="M10" s="82">
        <v>40</v>
      </c>
      <c r="N10" s="177">
        <f t="shared" si="4"/>
        <v>1</v>
      </c>
      <c r="O10" s="178">
        <f t="shared" si="5"/>
        <v>7</v>
      </c>
      <c r="P10" s="179">
        <f t="shared" si="6"/>
        <v>1</v>
      </c>
      <c r="Q10" s="180">
        <v>11</v>
      </c>
      <c r="R10" s="10"/>
      <c r="S10" s="10"/>
      <c r="T10" s="10"/>
      <c r="U10" s="10"/>
      <c r="V10" s="10"/>
      <c r="W10" s="10"/>
      <c r="X10" s="1"/>
      <c r="Y10" s="1"/>
      <c r="Z10" s="1"/>
      <c r="AA10" s="1"/>
      <c r="AB10" s="1"/>
    </row>
    <row r="11" spans="1:28" ht="12.75">
      <c r="A11" s="7"/>
      <c r="B11" s="71" t="s">
        <v>105</v>
      </c>
      <c r="C11" s="69">
        <v>2002</v>
      </c>
      <c r="D11" s="69" t="s">
        <v>106</v>
      </c>
      <c r="E11" s="153">
        <v>14.52</v>
      </c>
      <c r="F11" s="177">
        <f t="shared" si="0"/>
        <v>1</v>
      </c>
      <c r="G11" s="153">
        <v>2.57</v>
      </c>
      <c r="H11" s="177">
        <f t="shared" si="1"/>
        <v>2</v>
      </c>
      <c r="I11" s="82">
        <v>11.8</v>
      </c>
      <c r="J11" s="177">
        <f t="shared" si="2"/>
        <v>2</v>
      </c>
      <c r="K11" s="82">
        <v>12.7</v>
      </c>
      <c r="L11" s="177">
        <f t="shared" si="3"/>
        <v>4</v>
      </c>
      <c r="M11" s="82">
        <v>41.5</v>
      </c>
      <c r="N11" s="177">
        <f t="shared" si="4"/>
        <v>2</v>
      </c>
      <c r="O11" s="178">
        <f t="shared" si="5"/>
        <v>11</v>
      </c>
      <c r="P11" s="179">
        <f t="shared" si="6"/>
        <v>2</v>
      </c>
      <c r="Q11" s="180">
        <v>9</v>
      </c>
      <c r="R11" s="10"/>
      <c r="S11" s="10"/>
      <c r="T11" s="10"/>
      <c r="U11" s="10"/>
      <c r="V11" s="10"/>
      <c r="W11" s="10"/>
      <c r="X11" s="1"/>
      <c r="Y11" s="1"/>
      <c r="Z11" s="1"/>
      <c r="AA11" s="1"/>
      <c r="AB11" s="1"/>
    </row>
    <row r="12" spans="1:28" ht="12.75">
      <c r="A12" s="7"/>
      <c r="B12" s="71" t="s">
        <v>138</v>
      </c>
      <c r="C12" s="71">
        <v>2002</v>
      </c>
      <c r="D12" s="95" t="s">
        <v>108</v>
      </c>
      <c r="E12" s="153">
        <v>13.56</v>
      </c>
      <c r="F12" s="177">
        <f t="shared" si="0"/>
        <v>2</v>
      </c>
      <c r="G12" s="153">
        <v>2.2</v>
      </c>
      <c r="H12" s="177">
        <f t="shared" si="1"/>
        <v>6</v>
      </c>
      <c r="I12" s="82">
        <v>12.2</v>
      </c>
      <c r="J12" s="177">
        <f t="shared" si="2"/>
        <v>5</v>
      </c>
      <c r="K12" s="82">
        <v>12.9</v>
      </c>
      <c r="L12" s="177">
        <f t="shared" si="3"/>
        <v>7</v>
      </c>
      <c r="M12" s="82">
        <v>43.5</v>
      </c>
      <c r="N12" s="177">
        <f t="shared" si="4"/>
        <v>3</v>
      </c>
      <c r="O12" s="178">
        <f t="shared" si="5"/>
        <v>23</v>
      </c>
      <c r="P12" s="179">
        <f t="shared" si="6"/>
        <v>3</v>
      </c>
      <c r="Q12" s="180">
        <v>8</v>
      </c>
      <c r="R12" s="10"/>
      <c r="S12" s="10"/>
      <c r="T12" s="10"/>
      <c r="U12" s="10"/>
      <c r="V12" s="10"/>
      <c r="W12" s="10"/>
      <c r="X12" s="1"/>
      <c r="Y12" s="1"/>
      <c r="Z12" s="1"/>
      <c r="AA12" s="1"/>
      <c r="AB12" s="1"/>
    </row>
    <row r="13" spans="1:28" ht="12.75">
      <c r="A13" s="7"/>
      <c r="B13" s="71" t="s">
        <v>159</v>
      </c>
      <c r="C13" s="69">
        <v>2003</v>
      </c>
      <c r="D13" s="69" t="s">
        <v>19</v>
      </c>
      <c r="E13" s="153">
        <v>10.29</v>
      </c>
      <c r="F13" s="177">
        <f t="shared" si="0"/>
        <v>5</v>
      </c>
      <c r="G13" s="153">
        <v>2.28</v>
      </c>
      <c r="H13" s="177">
        <f t="shared" si="1"/>
        <v>4</v>
      </c>
      <c r="I13" s="82">
        <v>11.9</v>
      </c>
      <c r="J13" s="177">
        <f t="shared" si="2"/>
        <v>3</v>
      </c>
      <c r="K13" s="82">
        <v>12.7</v>
      </c>
      <c r="L13" s="177">
        <f t="shared" si="3"/>
        <v>4</v>
      </c>
      <c r="M13" s="82">
        <v>48.7</v>
      </c>
      <c r="N13" s="177">
        <f t="shared" si="4"/>
        <v>8</v>
      </c>
      <c r="O13" s="178">
        <f t="shared" si="5"/>
        <v>24</v>
      </c>
      <c r="P13" s="179">
        <f t="shared" si="6"/>
        <v>4</v>
      </c>
      <c r="Q13" s="180">
        <v>7</v>
      </c>
      <c r="R13" s="10"/>
      <c r="S13" s="10"/>
      <c r="T13" s="10"/>
      <c r="U13" s="10"/>
      <c r="V13" s="10"/>
      <c r="W13" s="10"/>
      <c r="X13" s="1"/>
      <c r="Y13" s="1"/>
      <c r="Z13" s="1"/>
      <c r="AA13" s="1"/>
      <c r="AB13" s="1"/>
    </row>
    <row r="14" spans="1:28" ht="12.75">
      <c r="A14" s="7"/>
      <c r="B14" s="74" t="s">
        <v>68</v>
      </c>
      <c r="C14" s="69">
        <v>2002</v>
      </c>
      <c r="D14" s="68" t="s">
        <v>19</v>
      </c>
      <c r="E14" s="153">
        <v>10.35</v>
      </c>
      <c r="F14" s="177">
        <f t="shared" si="0"/>
        <v>4</v>
      </c>
      <c r="G14" s="153">
        <v>2.21</v>
      </c>
      <c r="H14" s="177">
        <f t="shared" si="1"/>
        <v>5</v>
      </c>
      <c r="I14" s="82">
        <v>13</v>
      </c>
      <c r="J14" s="177">
        <f t="shared" si="2"/>
        <v>7</v>
      </c>
      <c r="K14" s="82">
        <v>12.7</v>
      </c>
      <c r="L14" s="177">
        <f t="shared" si="3"/>
        <v>4</v>
      </c>
      <c r="M14" s="82">
        <v>47.8</v>
      </c>
      <c r="N14" s="177">
        <f t="shared" si="4"/>
        <v>6</v>
      </c>
      <c r="O14" s="178">
        <f t="shared" si="5"/>
        <v>26</v>
      </c>
      <c r="P14" s="179">
        <f t="shared" si="6"/>
        <v>5</v>
      </c>
      <c r="Q14" s="180">
        <v>5.5</v>
      </c>
      <c r="R14" s="10"/>
      <c r="S14" s="10"/>
      <c r="T14" s="10"/>
      <c r="U14" s="10"/>
      <c r="V14" s="10"/>
      <c r="W14" s="10"/>
      <c r="X14" s="1"/>
      <c r="Y14" s="1"/>
      <c r="Z14" s="1"/>
      <c r="AA14" s="1"/>
      <c r="AB14" s="1"/>
    </row>
    <row r="15" spans="1:28" ht="12.75">
      <c r="A15" s="7"/>
      <c r="B15" s="162" t="s">
        <v>160</v>
      </c>
      <c r="C15" s="72">
        <v>2002</v>
      </c>
      <c r="D15" s="73" t="s">
        <v>19</v>
      </c>
      <c r="E15" s="153">
        <v>7.99</v>
      </c>
      <c r="F15" s="177">
        <f t="shared" si="0"/>
        <v>6</v>
      </c>
      <c r="G15" s="153">
        <v>2.19</v>
      </c>
      <c r="H15" s="177">
        <f t="shared" si="1"/>
        <v>7</v>
      </c>
      <c r="I15" s="82">
        <v>12.5</v>
      </c>
      <c r="J15" s="177">
        <f t="shared" si="2"/>
        <v>6</v>
      </c>
      <c r="K15" s="82">
        <v>12.6</v>
      </c>
      <c r="L15" s="177">
        <f t="shared" si="3"/>
        <v>3</v>
      </c>
      <c r="M15" s="82">
        <v>49.2</v>
      </c>
      <c r="N15" s="177">
        <f t="shared" si="4"/>
        <v>9</v>
      </c>
      <c r="O15" s="178">
        <f t="shared" si="5"/>
        <v>31</v>
      </c>
      <c r="P15" s="179">
        <f t="shared" si="6"/>
        <v>7</v>
      </c>
      <c r="Q15" s="180">
        <v>4</v>
      </c>
      <c r="R15" s="10"/>
      <c r="S15" s="10"/>
      <c r="T15" s="10"/>
      <c r="U15" s="10"/>
      <c r="V15" s="10"/>
      <c r="W15" s="10"/>
      <c r="X15" s="1"/>
      <c r="Y15" s="1"/>
      <c r="Z15" s="1"/>
      <c r="AA15" s="1"/>
      <c r="AB15" s="1"/>
    </row>
    <row r="16" spans="1:28" ht="12.75">
      <c r="A16" s="7"/>
      <c r="B16" s="71" t="s">
        <v>161</v>
      </c>
      <c r="C16" s="69">
        <v>2004</v>
      </c>
      <c r="D16" s="69" t="s">
        <v>19</v>
      </c>
      <c r="E16" s="153">
        <v>6.79</v>
      </c>
      <c r="F16" s="177">
        <f t="shared" si="0"/>
        <v>9</v>
      </c>
      <c r="G16" s="153">
        <v>2.29</v>
      </c>
      <c r="H16" s="177">
        <f t="shared" si="1"/>
        <v>3</v>
      </c>
      <c r="I16" s="82">
        <v>13.5</v>
      </c>
      <c r="J16" s="177">
        <f t="shared" si="2"/>
        <v>8</v>
      </c>
      <c r="K16" s="82">
        <v>13.7</v>
      </c>
      <c r="L16" s="177">
        <f t="shared" si="3"/>
        <v>9</v>
      </c>
      <c r="M16" s="82">
        <v>48.4</v>
      </c>
      <c r="N16" s="177">
        <f t="shared" si="4"/>
        <v>7</v>
      </c>
      <c r="O16" s="178">
        <f t="shared" si="5"/>
        <v>36</v>
      </c>
      <c r="P16" s="179">
        <f t="shared" si="6"/>
        <v>8</v>
      </c>
      <c r="Q16" s="180">
        <v>3</v>
      </c>
      <c r="R16" s="10"/>
      <c r="S16" s="10"/>
      <c r="T16" s="10"/>
      <c r="U16" s="10"/>
      <c r="V16" s="10"/>
      <c r="W16" s="10"/>
      <c r="X16" s="1"/>
      <c r="Y16" s="1"/>
      <c r="Z16" s="1"/>
      <c r="AA16" s="1"/>
      <c r="AB16" s="1"/>
    </row>
    <row r="17" spans="1:28" ht="12.75">
      <c r="A17" s="7"/>
      <c r="B17" s="71" t="s">
        <v>96</v>
      </c>
      <c r="C17" s="71">
        <v>2003</v>
      </c>
      <c r="D17" s="95" t="s">
        <v>89</v>
      </c>
      <c r="E17" s="153">
        <v>7.02</v>
      </c>
      <c r="F17" s="177">
        <f t="shared" si="0"/>
        <v>7</v>
      </c>
      <c r="G17" s="153">
        <v>2.08</v>
      </c>
      <c r="H17" s="177">
        <f t="shared" si="1"/>
        <v>11</v>
      </c>
      <c r="I17" s="82">
        <v>13.6</v>
      </c>
      <c r="J17" s="177">
        <f t="shared" si="2"/>
        <v>9</v>
      </c>
      <c r="K17" s="82">
        <v>12.9</v>
      </c>
      <c r="L17" s="177">
        <f t="shared" si="3"/>
        <v>7</v>
      </c>
      <c r="M17" s="82">
        <v>46.8</v>
      </c>
      <c r="N17" s="177">
        <f t="shared" si="4"/>
        <v>5</v>
      </c>
      <c r="O17" s="178">
        <f t="shared" si="5"/>
        <v>39</v>
      </c>
      <c r="P17" s="179">
        <f t="shared" si="6"/>
        <v>9</v>
      </c>
      <c r="Q17" s="180">
        <v>2</v>
      </c>
      <c r="R17" s="10"/>
      <c r="S17" s="10"/>
      <c r="T17" s="10"/>
      <c r="U17" s="10"/>
      <c r="V17" s="10"/>
      <c r="W17" s="10"/>
      <c r="X17" s="1"/>
      <c r="Y17" s="1"/>
      <c r="Z17" s="1"/>
      <c r="AA17" s="1"/>
      <c r="AB17" s="1"/>
    </row>
    <row r="18" spans="1:28" ht="12.75">
      <c r="A18" s="7"/>
      <c r="B18" s="74" t="s">
        <v>54</v>
      </c>
      <c r="C18" s="69">
        <v>2002</v>
      </c>
      <c r="D18" s="68" t="s">
        <v>19</v>
      </c>
      <c r="E18" s="153">
        <v>6.2</v>
      </c>
      <c r="F18" s="177">
        <f t="shared" si="0"/>
        <v>11</v>
      </c>
      <c r="G18" s="153">
        <v>2.17</v>
      </c>
      <c r="H18" s="177">
        <f t="shared" si="1"/>
        <v>9</v>
      </c>
      <c r="I18" s="82">
        <v>14.3</v>
      </c>
      <c r="J18" s="177">
        <f t="shared" si="2"/>
        <v>11</v>
      </c>
      <c r="K18" s="82">
        <v>15.1</v>
      </c>
      <c r="L18" s="177">
        <f t="shared" si="3"/>
        <v>11</v>
      </c>
      <c r="M18" s="82">
        <v>59.4</v>
      </c>
      <c r="N18" s="177">
        <f t="shared" si="4"/>
        <v>11</v>
      </c>
      <c r="O18" s="178">
        <f t="shared" si="5"/>
        <v>53</v>
      </c>
      <c r="P18" s="179">
        <f t="shared" si="6"/>
        <v>10</v>
      </c>
      <c r="Q18" s="180">
        <v>1</v>
      </c>
      <c r="R18" s="10"/>
      <c r="S18" s="10"/>
      <c r="T18" s="10"/>
      <c r="U18" s="10"/>
      <c r="V18" s="10"/>
      <c r="W18" s="10"/>
      <c r="X18" s="1"/>
      <c r="Y18" s="1"/>
      <c r="Z18" s="1"/>
      <c r="AA18" s="1"/>
      <c r="AB18" s="1"/>
    </row>
    <row r="19" spans="1:28" ht="12.75">
      <c r="A19" s="7"/>
      <c r="B19" s="71" t="s">
        <v>139</v>
      </c>
      <c r="C19" s="71">
        <v>2002</v>
      </c>
      <c r="D19" s="95" t="s">
        <v>108</v>
      </c>
      <c r="E19" s="153">
        <v>3.24</v>
      </c>
      <c r="F19" s="177">
        <f t="shared" si="0"/>
        <v>12</v>
      </c>
      <c r="G19" s="153">
        <v>1.98</v>
      </c>
      <c r="H19" s="177">
        <f t="shared" si="1"/>
        <v>12</v>
      </c>
      <c r="I19" s="82">
        <v>14</v>
      </c>
      <c r="J19" s="177">
        <f t="shared" si="2"/>
        <v>10</v>
      </c>
      <c r="K19" s="82">
        <v>14.2</v>
      </c>
      <c r="L19" s="177">
        <f t="shared" si="3"/>
        <v>10</v>
      </c>
      <c r="M19" s="82">
        <v>53.6</v>
      </c>
      <c r="N19" s="177">
        <f t="shared" si="4"/>
        <v>10</v>
      </c>
      <c r="O19" s="178">
        <f t="shared" si="5"/>
        <v>54</v>
      </c>
      <c r="P19" s="179">
        <f t="shared" si="6"/>
        <v>11</v>
      </c>
      <c r="Q19" s="180"/>
      <c r="R19" s="10"/>
      <c r="S19" s="10"/>
      <c r="T19" s="10"/>
      <c r="U19" s="10"/>
      <c r="V19" s="10"/>
      <c r="W19" s="10"/>
      <c r="X19" s="1"/>
      <c r="Y19" s="1"/>
      <c r="Z19" s="1"/>
      <c r="AA19" s="1"/>
      <c r="AB19" s="1"/>
    </row>
    <row r="20" spans="1:28" ht="12.75">
      <c r="A20" s="7"/>
      <c r="B20" s="71"/>
      <c r="C20" s="69"/>
      <c r="D20" s="69"/>
      <c r="E20" s="51"/>
      <c r="F20" s="52">
        <f t="shared" si="0"/>
        <v>0</v>
      </c>
      <c r="G20" s="53"/>
      <c r="H20" s="52">
        <f t="shared" si="1"/>
        <v>0</v>
      </c>
      <c r="I20" s="51"/>
      <c r="J20" s="52">
        <f t="shared" si="2"/>
        <v>0</v>
      </c>
      <c r="K20" s="51"/>
      <c r="L20" s="52">
        <f t="shared" si="3"/>
        <v>0</v>
      </c>
      <c r="M20" s="51"/>
      <c r="N20" s="52">
        <f t="shared" si="4"/>
        <v>0</v>
      </c>
      <c r="O20" s="54" t="str">
        <f aca="true" t="shared" si="7" ref="O20:O36">+IF(+AND(+F20&gt;0,+H20&gt;0,+J20&gt;0,+L20&gt;0,+N20&gt;0),+F20+H20+J20+L20+N20,"nekompletní")</f>
        <v>nekompletní</v>
      </c>
      <c r="P20" s="55">
        <f t="shared" si="6"/>
        <v>0</v>
      </c>
      <c r="Q20" s="40"/>
      <c r="R20" s="10"/>
      <c r="S20" s="10"/>
      <c r="T20" s="10"/>
      <c r="U20" s="10"/>
      <c r="V20" s="10"/>
      <c r="W20" s="10"/>
      <c r="X20" s="1"/>
      <c r="Y20" s="1"/>
      <c r="Z20" s="1"/>
      <c r="AA20" s="1"/>
      <c r="AB20" s="1"/>
    </row>
    <row r="21" spans="1:28" ht="12.75">
      <c r="A21" s="7"/>
      <c r="B21" s="71"/>
      <c r="C21" s="69"/>
      <c r="D21" s="69"/>
      <c r="E21" s="22"/>
      <c r="F21" s="14">
        <f t="shared" si="0"/>
        <v>0</v>
      </c>
      <c r="G21" s="11"/>
      <c r="H21" s="14">
        <f t="shared" si="1"/>
        <v>0</v>
      </c>
      <c r="I21" s="22"/>
      <c r="J21" s="14">
        <f t="shared" si="2"/>
        <v>0</v>
      </c>
      <c r="K21" s="22"/>
      <c r="L21" s="14">
        <f t="shared" si="3"/>
        <v>0</v>
      </c>
      <c r="M21" s="22"/>
      <c r="N21" s="14">
        <f t="shared" si="4"/>
        <v>0</v>
      </c>
      <c r="O21" s="16" t="str">
        <f t="shared" si="7"/>
        <v>nekompletní</v>
      </c>
      <c r="P21" s="17">
        <f t="shared" si="6"/>
        <v>0</v>
      </c>
      <c r="Q21" s="41"/>
      <c r="R21" s="10"/>
      <c r="S21" s="10"/>
      <c r="T21" s="10"/>
      <c r="U21" s="10"/>
      <c r="V21" s="10"/>
      <c r="W21" s="10"/>
      <c r="X21" s="1"/>
      <c r="Y21" s="1"/>
      <c r="Z21" s="1"/>
      <c r="AA21" s="1"/>
      <c r="AB21" s="1"/>
    </row>
    <row r="22" spans="1:28" ht="12.75">
      <c r="A22" s="7"/>
      <c r="B22" s="71"/>
      <c r="C22" s="69"/>
      <c r="D22" s="69"/>
      <c r="E22" s="22"/>
      <c r="F22" s="14">
        <f t="shared" si="0"/>
        <v>0</v>
      </c>
      <c r="G22" s="11"/>
      <c r="H22" s="14">
        <f t="shared" si="1"/>
        <v>0</v>
      </c>
      <c r="I22" s="22"/>
      <c r="J22" s="14">
        <f t="shared" si="2"/>
        <v>0</v>
      </c>
      <c r="K22" s="22"/>
      <c r="L22" s="14">
        <f t="shared" si="3"/>
        <v>0</v>
      </c>
      <c r="M22" s="22"/>
      <c r="N22" s="14">
        <f t="shared" si="4"/>
        <v>0</v>
      </c>
      <c r="O22" s="16" t="str">
        <f t="shared" si="7"/>
        <v>nekompletní</v>
      </c>
      <c r="P22" s="17">
        <f t="shared" si="6"/>
        <v>0</v>
      </c>
      <c r="Q22" s="41"/>
      <c r="R22" s="10"/>
      <c r="S22" s="10"/>
      <c r="T22" s="10"/>
      <c r="U22" s="10"/>
      <c r="V22" s="10"/>
      <c r="W22" s="10"/>
      <c r="X22" s="1"/>
      <c r="Y22" s="1"/>
      <c r="Z22" s="1"/>
      <c r="AA22" s="1"/>
      <c r="AB22" s="1"/>
    </row>
    <row r="23" spans="1:28" ht="12.75">
      <c r="A23" s="7"/>
      <c r="B23" s="71"/>
      <c r="C23" s="69"/>
      <c r="D23" s="69"/>
      <c r="E23" s="22"/>
      <c r="F23" s="14">
        <f t="shared" si="0"/>
        <v>0</v>
      </c>
      <c r="G23" s="11"/>
      <c r="H23" s="14">
        <f t="shared" si="1"/>
        <v>0</v>
      </c>
      <c r="I23" s="22"/>
      <c r="J23" s="14">
        <f t="shared" si="2"/>
        <v>0</v>
      </c>
      <c r="K23" s="22"/>
      <c r="L23" s="14">
        <f t="shared" si="3"/>
        <v>0</v>
      </c>
      <c r="M23" s="22"/>
      <c r="N23" s="14">
        <f t="shared" si="4"/>
        <v>0</v>
      </c>
      <c r="O23" s="16" t="str">
        <f t="shared" si="7"/>
        <v>nekompletní</v>
      </c>
      <c r="P23" s="17">
        <f t="shared" si="6"/>
        <v>0</v>
      </c>
      <c r="Q23" s="41"/>
      <c r="R23" s="10"/>
      <c r="S23" s="10"/>
      <c r="T23" s="10"/>
      <c r="U23" s="10"/>
      <c r="V23" s="10"/>
      <c r="W23" s="10"/>
      <c r="X23" s="1"/>
      <c r="Y23" s="1"/>
      <c r="Z23" s="1"/>
      <c r="AA23" s="1"/>
      <c r="AB23" s="1"/>
    </row>
    <row r="24" spans="1:28" ht="12.75">
      <c r="A24" s="7"/>
      <c r="B24" s="71"/>
      <c r="C24" s="69"/>
      <c r="D24" s="69"/>
      <c r="E24" s="22"/>
      <c r="F24" s="14">
        <f t="shared" si="0"/>
        <v>0</v>
      </c>
      <c r="G24" s="11"/>
      <c r="H24" s="14">
        <f t="shared" si="1"/>
        <v>0</v>
      </c>
      <c r="I24" s="22"/>
      <c r="J24" s="14">
        <f t="shared" si="2"/>
        <v>0</v>
      </c>
      <c r="K24" s="22"/>
      <c r="L24" s="14">
        <f t="shared" si="3"/>
        <v>0</v>
      </c>
      <c r="M24" s="22"/>
      <c r="N24" s="14">
        <f t="shared" si="4"/>
        <v>0</v>
      </c>
      <c r="O24" s="16" t="str">
        <f t="shared" si="7"/>
        <v>nekompletní</v>
      </c>
      <c r="P24" s="17">
        <f t="shared" si="6"/>
        <v>0</v>
      </c>
      <c r="Q24" s="41"/>
      <c r="R24" s="10"/>
      <c r="S24" s="10"/>
      <c r="T24" s="10"/>
      <c r="U24" s="10"/>
      <c r="V24" s="10"/>
      <c r="W24" s="10"/>
      <c r="X24" s="1"/>
      <c r="Y24" s="1"/>
      <c r="Z24" s="1"/>
      <c r="AA24" s="1"/>
      <c r="AB24" s="1"/>
    </row>
    <row r="25" spans="1:28" ht="12.75">
      <c r="A25" s="7"/>
      <c r="B25" s="71"/>
      <c r="C25" s="69"/>
      <c r="D25" s="69"/>
      <c r="E25" s="22"/>
      <c r="F25" s="14">
        <f t="shared" si="0"/>
        <v>0</v>
      </c>
      <c r="G25" s="11"/>
      <c r="H25" s="14">
        <f t="shared" si="1"/>
        <v>0</v>
      </c>
      <c r="I25" s="22"/>
      <c r="J25" s="14">
        <f t="shared" si="2"/>
        <v>0</v>
      </c>
      <c r="K25" s="22"/>
      <c r="L25" s="14">
        <f t="shared" si="3"/>
        <v>0</v>
      </c>
      <c r="M25" s="22"/>
      <c r="N25" s="14">
        <f t="shared" si="4"/>
        <v>0</v>
      </c>
      <c r="O25" s="16" t="str">
        <f t="shared" si="7"/>
        <v>nekompletní</v>
      </c>
      <c r="P25" s="17">
        <f t="shared" si="6"/>
        <v>0</v>
      </c>
      <c r="Q25" s="41"/>
      <c r="R25" s="10"/>
      <c r="S25" s="10"/>
      <c r="T25" s="10"/>
      <c r="U25" s="10"/>
      <c r="V25" s="10"/>
      <c r="W25" s="10"/>
      <c r="X25" s="1"/>
      <c r="Y25" s="1"/>
      <c r="Z25" s="1"/>
      <c r="AA25" s="1"/>
      <c r="AB25" s="1"/>
    </row>
    <row r="26" spans="1:28" ht="12.75">
      <c r="A26" s="7"/>
      <c r="B26" s="71"/>
      <c r="C26" s="69"/>
      <c r="D26" s="69"/>
      <c r="E26" s="22"/>
      <c r="F26" s="14">
        <f t="shared" si="0"/>
        <v>0</v>
      </c>
      <c r="G26" s="11"/>
      <c r="H26" s="14">
        <f t="shared" si="1"/>
        <v>0</v>
      </c>
      <c r="I26" s="22"/>
      <c r="J26" s="14">
        <f t="shared" si="2"/>
        <v>0</v>
      </c>
      <c r="K26" s="22"/>
      <c r="L26" s="14">
        <f t="shared" si="3"/>
        <v>0</v>
      </c>
      <c r="M26" s="22"/>
      <c r="N26" s="14">
        <f t="shared" si="4"/>
        <v>0</v>
      </c>
      <c r="O26" s="16" t="str">
        <f t="shared" si="7"/>
        <v>nekompletní</v>
      </c>
      <c r="P26" s="17">
        <f t="shared" si="6"/>
        <v>0</v>
      </c>
      <c r="Q26" s="41"/>
      <c r="R26" s="10"/>
      <c r="S26" s="10"/>
      <c r="T26" s="10"/>
      <c r="U26" s="10"/>
      <c r="V26" s="10"/>
      <c r="W26" s="10"/>
      <c r="X26" s="1"/>
      <c r="Y26" s="1"/>
      <c r="Z26" s="1"/>
      <c r="AA26" s="1"/>
      <c r="AB26" s="1"/>
    </row>
    <row r="27" spans="1:28" ht="12.75">
      <c r="A27" s="7"/>
      <c r="B27" s="71"/>
      <c r="C27" s="69"/>
      <c r="D27" s="69"/>
      <c r="E27" s="22"/>
      <c r="F27" s="14">
        <f t="shared" si="0"/>
        <v>0</v>
      </c>
      <c r="G27" s="11"/>
      <c r="H27" s="14">
        <f t="shared" si="1"/>
        <v>0</v>
      </c>
      <c r="I27" s="22"/>
      <c r="J27" s="14">
        <f t="shared" si="2"/>
        <v>0</v>
      </c>
      <c r="K27" s="22"/>
      <c r="L27" s="14">
        <f t="shared" si="3"/>
        <v>0</v>
      </c>
      <c r="M27" s="22"/>
      <c r="N27" s="14">
        <f t="shared" si="4"/>
        <v>0</v>
      </c>
      <c r="O27" s="16" t="str">
        <f t="shared" si="7"/>
        <v>nekompletní</v>
      </c>
      <c r="P27" s="17">
        <f t="shared" si="6"/>
        <v>0</v>
      </c>
      <c r="Q27" s="41"/>
      <c r="R27" s="10"/>
      <c r="S27" s="10"/>
      <c r="T27" s="10"/>
      <c r="U27" s="10"/>
      <c r="V27" s="10"/>
      <c r="W27" s="10"/>
      <c r="X27" s="1"/>
      <c r="Y27" s="1"/>
      <c r="Z27" s="1"/>
      <c r="AA27" s="1"/>
      <c r="AB27" s="1"/>
    </row>
    <row r="28" spans="1:28" ht="12.75">
      <c r="A28" s="7"/>
      <c r="B28" s="71"/>
      <c r="C28" s="69"/>
      <c r="D28" s="69"/>
      <c r="E28" s="22"/>
      <c r="F28" s="14">
        <f t="shared" si="0"/>
        <v>0</v>
      </c>
      <c r="G28" s="11"/>
      <c r="H28" s="14">
        <f t="shared" si="1"/>
        <v>0</v>
      </c>
      <c r="I28" s="22"/>
      <c r="J28" s="14">
        <f t="shared" si="2"/>
        <v>0</v>
      </c>
      <c r="K28" s="22"/>
      <c r="L28" s="14">
        <f t="shared" si="3"/>
        <v>0</v>
      </c>
      <c r="M28" s="22"/>
      <c r="N28" s="14">
        <f t="shared" si="4"/>
        <v>0</v>
      </c>
      <c r="O28" s="16" t="str">
        <f t="shared" si="7"/>
        <v>nekompletní</v>
      </c>
      <c r="P28" s="17">
        <f t="shared" si="6"/>
        <v>0</v>
      </c>
      <c r="Q28" s="41"/>
      <c r="R28" s="10"/>
      <c r="S28" s="10"/>
      <c r="T28" s="10"/>
      <c r="U28" s="10"/>
      <c r="V28" s="10"/>
      <c r="W28" s="10"/>
      <c r="X28" s="1"/>
      <c r="Y28" s="1"/>
      <c r="Z28" s="1"/>
      <c r="AA28" s="1"/>
      <c r="AB28" s="1"/>
    </row>
    <row r="29" spans="1:28" ht="12.75">
      <c r="A29" s="7"/>
      <c r="B29" s="71"/>
      <c r="C29" s="69"/>
      <c r="D29" s="69"/>
      <c r="E29" s="22"/>
      <c r="F29" s="14">
        <f t="shared" si="0"/>
        <v>0</v>
      </c>
      <c r="G29" s="11"/>
      <c r="H29" s="14">
        <f t="shared" si="1"/>
        <v>0</v>
      </c>
      <c r="I29" s="22"/>
      <c r="J29" s="14">
        <f t="shared" si="2"/>
        <v>0</v>
      </c>
      <c r="K29" s="22"/>
      <c r="L29" s="14">
        <f t="shared" si="3"/>
        <v>0</v>
      </c>
      <c r="M29" s="22"/>
      <c r="N29" s="14">
        <f t="shared" si="4"/>
        <v>0</v>
      </c>
      <c r="O29" s="16" t="str">
        <f t="shared" si="7"/>
        <v>nekompletní</v>
      </c>
      <c r="P29" s="17">
        <f t="shared" si="6"/>
        <v>0</v>
      </c>
      <c r="Q29" s="41"/>
      <c r="R29" s="10"/>
      <c r="S29" s="10"/>
      <c r="T29" s="10"/>
      <c r="U29" s="10"/>
      <c r="V29" s="10"/>
      <c r="W29" s="10"/>
      <c r="X29" s="1"/>
      <c r="Y29" s="1"/>
      <c r="Z29" s="1"/>
      <c r="AA29" s="1"/>
      <c r="AB29" s="1"/>
    </row>
    <row r="30" spans="1:28" ht="12.75">
      <c r="A30" s="7"/>
      <c r="B30" s="71"/>
      <c r="C30" s="69"/>
      <c r="D30" s="69"/>
      <c r="E30" s="22"/>
      <c r="F30" s="14">
        <f t="shared" si="0"/>
        <v>0</v>
      </c>
      <c r="G30" s="11"/>
      <c r="H30" s="14">
        <f t="shared" si="1"/>
        <v>0</v>
      </c>
      <c r="I30" s="22"/>
      <c r="J30" s="14">
        <f t="shared" si="2"/>
        <v>0</v>
      </c>
      <c r="K30" s="22"/>
      <c r="L30" s="14">
        <f t="shared" si="3"/>
        <v>0</v>
      </c>
      <c r="M30" s="22"/>
      <c r="N30" s="14">
        <f t="shared" si="4"/>
        <v>0</v>
      </c>
      <c r="O30" s="16" t="str">
        <f t="shared" si="7"/>
        <v>nekompletní</v>
      </c>
      <c r="P30" s="17">
        <f t="shared" si="6"/>
        <v>0</v>
      </c>
      <c r="Q30" s="41"/>
      <c r="R30" s="10"/>
      <c r="S30" s="10"/>
      <c r="T30" s="10"/>
      <c r="U30" s="10"/>
      <c r="V30" s="10"/>
      <c r="W30" s="10"/>
      <c r="X30" s="1"/>
      <c r="Y30" s="1"/>
      <c r="Z30" s="1"/>
      <c r="AA30" s="1"/>
      <c r="AB30" s="1"/>
    </row>
    <row r="31" spans="1:28" ht="12.75">
      <c r="A31" s="7"/>
      <c r="B31" s="71"/>
      <c r="C31" s="69"/>
      <c r="D31" s="69"/>
      <c r="E31" s="22"/>
      <c r="F31" s="14">
        <f t="shared" si="0"/>
        <v>0</v>
      </c>
      <c r="G31" s="11"/>
      <c r="H31" s="14">
        <f t="shared" si="1"/>
        <v>0</v>
      </c>
      <c r="I31" s="22"/>
      <c r="J31" s="14">
        <f t="shared" si="2"/>
        <v>0</v>
      </c>
      <c r="K31" s="22"/>
      <c r="L31" s="14">
        <f t="shared" si="3"/>
        <v>0</v>
      </c>
      <c r="M31" s="22"/>
      <c r="N31" s="14">
        <f t="shared" si="4"/>
        <v>0</v>
      </c>
      <c r="O31" s="16" t="str">
        <f t="shared" si="7"/>
        <v>nekompletní</v>
      </c>
      <c r="P31" s="17">
        <f t="shared" si="6"/>
        <v>0</v>
      </c>
      <c r="Q31" s="41"/>
      <c r="R31" s="10"/>
      <c r="S31" s="10"/>
      <c r="T31" s="10"/>
      <c r="U31" s="10"/>
      <c r="V31" s="10"/>
      <c r="W31" s="10"/>
      <c r="X31" s="1"/>
      <c r="Y31" s="1"/>
      <c r="Z31" s="1"/>
      <c r="AA31" s="1"/>
      <c r="AB31" s="1"/>
    </row>
    <row r="32" spans="1:28" ht="12.75">
      <c r="A32" s="7"/>
      <c r="B32" s="71"/>
      <c r="C32" s="69"/>
      <c r="D32" s="69"/>
      <c r="E32" s="22"/>
      <c r="F32" s="14">
        <f t="shared" si="0"/>
        <v>0</v>
      </c>
      <c r="G32" s="11"/>
      <c r="H32" s="14">
        <f t="shared" si="1"/>
        <v>0</v>
      </c>
      <c r="I32" s="22"/>
      <c r="J32" s="14">
        <f t="shared" si="2"/>
        <v>0</v>
      </c>
      <c r="K32" s="22"/>
      <c r="L32" s="14">
        <f t="shared" si="3"/>
        <v>0</v>
      </c>
      <c r="M32" s="22"/>
      <c r="N32" s="14">
        <f t="shared" si="4"/>
        <v>0</v>
      </c>
      <c r="O32" s="16" t="str">
        <f t="shared" si="7"/>
        <v>nekompletní</v>
      </c>
      <c r="P32" s="17">
        <f t="shared" si="6"/>
        <v>0</v>
      </c>
      <c r="Q32" s="41"/>
      <c r="R32" s="10"/>
      <c r="S32" s="10"/>
      <c r="T32" s="10"/>
      <c r="U32" s="10"/>
      <c r="V32" s="10"/>
      <c r="W32" s="10"/>
      <c r="X32" s="1"/>
      <c r="Y32" s="1"/>
      <c r="Z32" s="1"/>
      <c r="AA32" s="1"/>
      <c r="AB32" s="1"/>
    </row>
    <row r="33" spans="1:28" ht="12.75">
      <c r="A33" s="7"/>
      <c r="B33" s="71"/>
      <c r="C33" s="69"/>
      <c r="D33" s="69"/>
      <c r="E33" s="22"/>
      <c r="F33" s="14">
        <f t="shared" si="0"/>
        <v>0</v>
      </c>
      <c r="G33" s="11"/>
      <c r="H33" s="14">
        <f t="shared" si="1"/>
        <v>0</v>
      </c>
      <c r="I33" s="22"/>
      <c r="J33" s="14">
        <f t="shared" si="2"/>
        <v>0</v>
      </c>
      <c r="K33" s="22"/>
      <c r="L33" s="14">
        <f t="shared" si="3"/>
        <v>0</v>
      </c>
      <c r="M33" s="22"/>
      <c r="N33" s="14">
        <f t="shared" si="4"/>
        <v>0</v>
      </c>
      <c r="O33" s="16" t="str">
        <f t="shared" si="7"/>
        <v>nekompletní</v>
      </c>
      <c r="P33" s="17">
        <f t="shared" si="6"/>
        <v>0</v>
      </c>
      <c r="Q33" s="41"/>
      <c r="R33" s="10"/>
      <c r="S33" s="10"/>
      <c r="T33" s="10"/>
      <c r="U33" s="10"/>
      <c r="V33" s="10"/>
      <c r="W33" s="10"/>
      <c r="X33" s="1"/>
      <c r="Y33" s="1"/>
      <c r="Z33" s="1"/>
      <c r="AA33" s="1"/>
      <c r="AB33" s="1"/>
    </row>
    <row r="34" spans="1:28" ht="12.75">
      <c r="A34" s="7"/>
      <c r="B34" s="71"/>
      <c r="C34" s="69"/>
      <c r="D34" s="69"/>
      <c r="E34" s="22"/>
      <c r="F34" s="14">
        <f t="shared" si="0"/>
        <v>0</v>
      </c>
      <c r="G34" s="11"/>
      <c r="H34" s="14">
        <f t="shared" si="1"/>
        <v>0</v>
      </c>
      <c r="I34" s="22"/>
      <c r="J34" s="14">
        <f t="shared" si="2"/>
        <v>0</v>
      </c>
      <c r="K34" s="22"/>
      <c r="L34" s="14">
        <f t="shared" si="3"/>
        <v>0</v>
      </c>
      <c r="M34" s="22"/>
      <c r="N34" s="14">
        <f t="shared" si="4"/>
        <v>0</v>
      </c>
      <c r="O34" s="16" t="str">
        <f t="shared" si="7"/>
        <v>nekompletní</v>
      </c>
      <c r="P34" s="17">
        <f t="shared" si="6"/>
        <v>0</v>
      </c>
      <c r="Q34" s="41"/>
      <c r="R34" s="10"/>
      <c r="S34" s="10"/>
      <c r="T34" s="10"/>
      <c r="U34" s="10"/>
      <c r="V34" s="10"/>
      <c r="W34" s="10"/>
      <c r="X34" s="1"/>
      <c r="Y34" s="1"/>
      <c r="Z34" s="1"/>
      <c r="AA34" s="1"/>
      <c r="AB34" s="1"/>
    </row>
    <row r="35" spans="1:28" ht="12.75">
      <c r="A35" s="7"/>
      <c r="B35" s="71"/>
      <c r="C35" s="69"/>
      <c r="D35" s="69"/>
      <c r="E35" s="22"/>
      <c r="F35" s="14">
        <f t="shared" si="0"/>
        <v>0</v>
      </c>
      <c r="G35" s="11"/>
      <c r="H35" s="14">
        <f t="shared" si="1"/>
        <v>0</v>
      </c>
      <c r="I35" s="22"/>
      <c r="J35" s="14">
        <f t="shared" si="2"/>
        <v>0</v>
      </c>
      <c r="K35" s="22"/>
      <c r="L35" s="14">
        <f t="shared" si="3"/>
        <v>0</v>
      </c>
      <c r="M35" s="22"/>
      <c r="N35" s="14">
        <f t="shared" si="4"/>
        <v>0</v>
      </c>
      <c r="O35" s="16" t="str">
        <f t="shared" si="7"/>
        <v>nekompletní</v>
      </c>
      <c r="P35" s="17">
        <f t="shared" si="6"/>
        <v>0</v>
      </c>
      <c r="Q35" s="41"/>
      <c r="R35" s="10"/>
      <c r="S35" s="10"/>
      <c r="T35" s="10"/>
      <c r="U35" s="10"/>
      <c r="V35" s="10"/>
      <c r="W35" s="10"/>
      <c r="X35" s="1"/>
      <c r="Y35" s="1"/>
      <c r="Z35" s="1"/>
      <c r="AA35" s="1"/>
      <c r="AB35" s="1"/>
    </row>
    <row r="36" spans="1:28" ht="12.75">
      <c r="A36" s="7"/>
      <c r="B36" s="71"/>
      <c r="C36" s="69"/>
      <c r="D36" s="69"/>
      <c r="E36" s="22"/>
      <c r="F36" s="14">
        <f t="shared" si="0"/>
        <v>0</v>
      </c>
      <c r="G36" s="11"/>
      <c r="H36" s="14">
        <f t="shared" si="1"/>
        <v>0</v>
      </c>
      <c r="I36" s="22"/>
      <c r="J36" s="14">
        <f t="shared" si="2"/>
        <v>0</v>
      </c>
      <c r="K36" s="22"/>
      <c r="L36" s="14">
        <f t="shared" si="3"/>
        <v>0</v>
      </c>
      <c r="M36" s="22"/>
      <c r="N36" s="14">
        <f t="shared" si="4"/>
        <v>0</v>
      </c>
      <c r="O36" s="16" t="str">
        <f t="shared" si="7"/>
        <v>nekompletní</v>
      </c>
      <c r="P36" s="17">
        <f t="shared" si="6"/>
        <v>0</v>
      </c>
      <c r="Q36" s="41"/>
      <c r="R36" s="10"/>
      <c r="S36" s="10"/>
      <c r="T36" s="10"/>
      <c r="U36" s="10"/>
      <c r="V36" s="10"/>
      <c r="W36" s="10"/>
      <c r="X36" s="1"/>
      <c r="Y36" s="1"/>
      <c r="Z36" s="1"/>
      <c r="AA36" s="1"/>
      <c r="AB36" s="1"/>
    </row>
    <row r="37" spans="1:28" ht="12.75">
      <c r="A37" s="7"/>
      <c r="B37" s="71"/>
      <c r="C37" s="69"/>
      <c r="D37" s="69"/>
      <c r="E37" s="22"/>
      <c r="F37" s="14">
        <f t="shared" si="0"/>
        <v>0</v>
      </c>
      <c r="G37" s="11"/>
      <c r="H37" s="14">
        <f t="shared" si="1"/>
        <v>0</v>
      </c>
      <c r="I37" s="22"/>
      <c r="J37" s="14">
        <f t="shared" si="2"/>
        <v>0</v>
      </c>
      <c r="K37" s="22"/>
      <c r="L37" s="14">
        <f t="shared" si="3"/>
        <v>0</v>
      </c>
      <c r="M37" s="22"/>
      <c r="N37" s="14">
        <f t="shared" si="4"/>
        <v>0</v>
      </c>
      <c r="O37" s="16" t="str">
        <f aca="true" t="shared" si="8" ref="O37:O64">+IF(+AND(+F37&gt;0,+H37&gt;0,+J37&gt;0,+L37&gt;0,+N37&gt;0),+F37+H37+J37+L37+N37,"nekompletní")</f>
        <v>nekompletní</v>
      </c>
      <c r="P37" s="17">
        <f t="shared" si="6"/>
        <v>0</v>
      </c>
      <c r="Q37" s="41"/>
      <c r="R37" s="10"/>
      <c r="S37" s="10"/>
      <c r="T37" s="10"/>
      <c r="U37" s="10"/>
      <c r="V37" s="10"/>
      <c r="W37" s="10"/>
      <c r="X37" s="1"/>
      <c r="Y37" s="1"/>
      <c r="Z37" s="1"/>
      <c r="AA37" s="1"/>
      <c r="AB37" s="1"/>
    </row>
    <row r="38" spans="1:28" ht="12.75">
      <c r="A38" s="7"/>
      <c r="B38" s="71"/>
      <c r="C38" s="69"/>
      <c r="D38" s="69"/>
      <c r="E38" s="22"/>
      <c r="F38" s="14">
        <f t="shared" si="0"/>
        <v>0</v>
      </c>
      <c r="G38" s="11"/>
      <c r="H38" s="14">
        <f t="shared" si="1"/>
        <v>0</v>
      </c>
      <c r="I38" s="22"/>
      <c r="J38" s="14">
        <f t="shared" si="2"/>
        <v>0</v>
      </c>
      <c r="K38" s="22"/>
      <c r="L38" s="14">
        <f t="shared" si="3"/>
        <v>0</v>
      </c>
      <c r="M38" s="22"/>
      <c r="N38" s="14">
        <f t="shared" si="4"/>
        <v>0</v>
      </c>
      <c r="O38" s="16" t="str">
        <f t="shared" si="8"/>
        <v>nekompletní</v>
      </c>
      <c r="P38" s="17">
        <f t="shared" si="6"/>
        <v>0</v>
      </c>
      <c r="Q38" s="41"/>
      <c r="R38" s="10"/>
      <c r="S38" s="10"/>
      <c r="T38" s="10"/>
      <c r="U38" s="10"/>
      <c r="V38" s="10"/>
      <c r="W38" s="10"/>
      <c r="X38" s="1"/>
      <c r="Y38" s="1"/>
      <c r="Z38" s="1"/>
      <c r="AA38" s="1"/>
      <c r="AB38" s="1"/>
    </row>
    <row r="39" spans="1:28" ht="12.75">
      <c r="A39" s="7"/>
      <c r="B39" s="71"/>
      <c r="C39" s="69"/>
      <c r="D39" s="69"/>
      <c r="E39" s="22"/>
      <c r="F39" s="14">
        <f t="shared" si="0"/>
        <v>0</v>
      </c>
      <c r="G39" s="11"/>
      <c r="H39" s="14">
        <f t="shared" si="1"/>
        <v>0</v>
      </c>
      <c r="I39" s="22"/>
      <c r="J39" s="14">
        <f t="shared" si="2"/>
        <v>0</v>
      </c>
      <c r="K39" s="22"/>
      <c r="L39" s="14">
        <f t="shared" si="3"/>
        <v>0</v>
      </c>
      <c r="M39" s="22"/>
      <c r="N39" s="14">
        <f t="shared" si="4"/>
        <v>0</v>
      </c>
      <c r="O39" s="16" t="str">
        <f t="shared" si="8"/>
        <v>nekompletní</v>
      </c>
      <c r="P39" s="17">
        <f t="shared" si="6"/>
        <v>0</v>
      </c>
      <c r="Q39" s="41"/>
      <c r="R39" s="10"/>
      <c r="S39" s="10"/>
      <c r="T39" s="10"/>
      <c r="U39" s="10"/>
      <c r="V39" s="10"/>
      <c r="W39" s="10"/>
      <c r="X39" s="1"/>
      <c r="Y39" s="1"/>
      <c r="Z39" s="1"/>
      <c r="AA39" s="1"/>
      <c r="AB39" s="1"/>
    </row>
    <row r="40" spans="1:28" ht="12.75">
      <c r="A40" s="7"/>
      <c r="B40" s="71"/>
      <c r="C40" s="69"/>
      <c r="D40" s="69"/>
      <c r="E40" s="22"/>
      <c r="F40" s="14">
        <f aca="true" t="shared" si="9" ref="F40:F64">IF(+E40,+RANK(E40,E$8:E$64,0),0)</f>
        <v>0</v>
      </c>
      <c r="G40" s="11"/>
      <c r="H40" s="14">
        <f aca="true" t="shared" si="10" ref="H40:H64">IF(+G40,+RANK(G40,G$8:G$64,0),0)</f>
        <v>0</v>
      </c>
      <c r="I40" s="22"/>
      <c r="J40" s="14">
        <f aca="true" t="shared" si="11" ref="J40:J64">IF(+I40,+RANK(I40,I$8:I$64,1),0)</f>
        <v>0</v>
      </c>
      <c r="K40" s="22"/>
      <c r="L40" s="14">
        <f aca="true" t="shared" si="12" ref="L40:L64">IF(+K40,+RANK(K40,K$8:K$64,1),0)</f>
        <v>0</v>
      </c>
      <c r="M40" s="22"/>
      <c r="N40" s="14">
        <f aca="true" t="shared" si="13" ref="N40:N64">IF(+M40,+RANK(M40,M$8:M$64,1),0)</f>
        <v>0</v>
      </c>
      <c r="O40" s="16" t="str">
        <f t="shared" si="8"/>
        <v>nekompletní</v>
      </c>
      <c r="P40" s="17">
        <f aca="true" t="shared" si="14" ref="P40:P64">IF(+O40&lt;&gt;"nekompletní",+RANK(O40,O$8:O$64,1),0)</f>
        <v>0</v>
      </c>
      <c r="Q40" s="41"/>
      <c r="R40" s="10"/>
      <c r="S40" s="10"/>
      <c r="T40" s="10"/>
      <c r="U40" s="10"/>
      <c r="V40" s="10"/>
      <c r="W40" s="10"/>
      <c r="X40" s="1"/>
      <c r="Y40" s="1"/>
      <c r="Z40" s="1"/>
      <c r="AA40" s="1"/>
      <c r="AB40" s="1"/>
    </row>
    <row r="41" spans="1:28" ht="12.75">
      <c r="A41" s="7"/>
      <c r="B41" s="71"/>
      <c r="C41" s="69"/>
      <c r="D41" s="69"/>
      <c r="E41" s="22"/>
      <c r="F41" s="14">
        <f t="shared" si="9"/>
        <v>0</v>
      </c>
      <c r="G41" s="11"/>
      <c r="H41" s="14">
        <f t="shared" si="10"/>
        <v>0</v>
      </c>
      <c r="I41" s="22"/>
      <c r="J41" s="14">
        <f t="shared" si="11"/>
        <v>0</v>
      </c>
      <c r="K41" s="22"/>
      <c r="L41" s="14">
        <f t="shared" si="12"/>
        <v>0</v>
      </c>
      <c r="M41" s="22"/>
      <c r="N41" s="14">
        <f t="shared" si="13"/>
        <v>0</v>
      </c>
      <c r="O41" s="16" t="str">
        <f t="shared" si="8"/>
        <v>nekompletní</v>
      </c>
      <c r="P41" s="17">
        <f t="shared" si="14"/>
        <v>0</v>
      </c>
      <c r="Q41" s="41"/>
      <c r="R41" s="10"/>
      <c r="S41" s="10"/>
      <c r="T41" s="10"/>
      <c r="U41" s="10"/>
      <c r="V41" s="10"/>
      <c r="W41" s="10"/>
      <c r="X41" s="1"/>
      <c r="Y41" s="1"/>
      <c r="Z41" s="1"/>
      <c r="AA41" s="1"/>
      <c r="AB41" s="1"/>
    </row>
    <row r="42" spans="1:28" ht="12.75">
      <c r="A42" s="7"/>
      <c r="B42" s="71"/>
      <c r="C42" s="69"/>
      <c r="D42" s="69"/>
      <c r="E42" s="22"/>
      <c r="F42" s="14">
        <f t="shared" si="9"/>
        <v>0</v>
      </c>
      <c r="G42" s="11"/>
      <c r="H42" s="14">
        <f t="shared" si="10"/>
        <v>0</v>
      </c>
      <c r="I42" s="22"/>
      <c r="J42" s="14">
        <f t="shared" si="11"/>
        <v>0</v>
      </c>
      <c r="K42" s="22"/>
      <c r="L42" s="14">
        <f t="shared" si="12"/>
        <v>0</v>
      </c>
      <c r="M42" s="22"/>
      <c r="N42" s="14">
        <f t="shared" si="13"/>
        <v>0</v>
      </c>
      <c r="O42" s="16" t="str">
        <f t="shared" si="8"/>
        <v>nekompletní</v>
      </c>
      <c r="P42" s="17">
        <f t="shared" si="14"/>
        <v>0</v>
      </c>
      <c r="Q42" s="41"/>
      <c r="R42" s="10"/>
      <c r="S42" s="10"/>
      <c r="T42" s="10"/>
      <c r="U42" s="10"/>
      <c r="V42" s="10"/>
      <c r="W42" s="10"/>
      <c r="X42" s="1"/>
      <c r="Y42" s="1"/>
      <c r="Z42" s="1"/>
      <c r="AA42" s="1"/>
      <c r="AB42" s="1"/>
    </row>
    <row r="43" spans="1:28" ht="12.75">
      <c r="A43" s="7"/>
      <c r="B43" s="71"/>
      <c r="C43" s="69"/>
      <c r="D43" s="69"/>
      <c r="E43" s="22"/>
      <c r="F43" s="14">
        <f t="shared" si="9"/>
        <v>0</v>
      </c>
      <c r="G43" s="11"/>
      <c r="H43" s="14">
        <f t="shared" si="10"/>
        <v>0</v>
      </c>
      <c r="I43" s="22"/>
      <c r="J43" s="14">
        <f t="shared" si="11"/>
        <v>0</v>
      </c>
      <c r="K43" s="22"/>
      <c r="L43" s="14">
        <f t="shared" si="12"/>
        <v>0</v>
      </c>
      <c r="M43" s="22"/>
      <c r="N43" s="14">
        <f t="shared" si="13"/>
        <v>0</v>
      </c>
      <c r="O43" s="16" t="str">
        <f t="shared" si="8"/>
        <v>nekompletní</v>
      </c>
      <c r="P43" s="17">
        <f t="shared" si="14"/>
        <v>0</v>
      </c>
      <c r="Q43" s="41"/>
      <c r="R43" s="10"/>
      <c r="S43" s="10"/>
      <c r="T43" s="10"/>
      <c r="U43" s="10"/>
      <c r="V43" s="10"/>
      <c r="W43" s="10"/>
      <c r="X43" s="1"/>
      <c r="Y43" s="1"/>
      <c r="Z43" s="1"/>
      <c r="AA43" s="1"/>
      <c r="AB43" s="1"/>
    </row>
    <row r="44" spans="1:28" ht="12.75">
      <c r="A44" s="7"/>
      <c r="B44" s="71"/>
      <c r="C44" s="69"/>
      <c r="D44" s="69"/>
      <c r="E44" s="22"/>
      <c r="F44" s="14">
        <f t="shared" si="9"/>
        <v>0</v>
      </c>
      <c r="G44" s="11"/>
      <c r="H44" s="14">
        <f t="shared" si="10"/>
        <v>0</v>
      </c>
      <c r="I44" s="22"/>
      <c r="J44" s="14">
        <f t="shared" si="11"/>
        <v>0</v>
      </c>
      <c r="K44" s="22"/>
      <c r="L44" s="14">
        <f t="shared" si="12"/>
        <v>0</v>
      </c>
      <c r="M44" s="22"/>
      <c r="N44" s="14">
        <f t="shared" si="13"/>
        <v>0</v>
      </c>
      <c r="O44" s="16" t="str">
        <f t="shared" si="8"/>
        <v>nekompletní</v>
      </c>
      <c r="P44" s="17">
        <f t="shared" si="14"/>
        <v>0</v>
      </c>
      <c r="Q44" s="41"/>
      <c r="R44" s="10"/>
      <c r="S44" s="10"/>
      <c r="T44" s="10"/>
      <c r="U44" s="10"/>
      <c r="V44" s="10"/>
      <c r="W44" s="10"/>
      <c r="X44" s="1"/>
      <c r="Y44" s="1"/>
      <c r="Z44" s="1"/>
      <c r="AA44" s="1"/>
      <c r="AB44" s="1"/>
    </row>
    <row r="45" spans="1:28" ht="12.75">
      <c r="A45" s="7"/>
      <c r="B45" s="71"/>
      <c r="C45" s="69"/>
      <c r="D45" s="69"/>
      <c r="E45" s="22"/>
      <c r="F45" s="14">
        <f t="shared" si="9"/>
        <v>0</v>
      </c>
      <c r="G45" s="11"/>
      <c r="H45" s="14">
        <f t="shared" si="10"/>
        <v>0</v>
      </c>
      <c r="I45" s="22"/>
      <c r="J45" s="14">
        <f t="shared" si="11"/>
        <v>0</v>
      </c>
      <c r="K45" s="22"/>
      <c r="L45" s="14">
        <f t="shared" si="12"/>
        <v>0</v>
      </c>
      <c r="M45" s="22"/>
      <c r="N45" s="14">
        <f t="shared" si="13"/>
        <v>0</v>
      </c>
      <c r="O45" s="16" t="str">
        <f t="shared" si="8"/>
        <v>nekompletní</v>
      </c>
      <c r="P45" s="17">
        <f t="shared" si="14"/>
        <v>0</v>
      </c>
      <c r="Q45" s="41"/>
      <c r="R45" s="10"/>
      <c r="S45" s="10"/>
      <c r="T45" s="10"/>
      <c r="U45" s="10"/>
      <c r="V45" s="10"/>
      <c r="W45" s="10"/>
      <c r="X45" s="1"/>
      <c r="Y45" s="1"/>
      <c r="Z45" s="1"/>
      <c r="AA45" s="1"/>
      <c r="AB45" s="1"/>
    </row>
    <row r="46" spans="1:28" ht="12.75">
      <c r="A46" s="7"/>
      <c r="B46" s="71"/>
      <c r="C46" s="69"/>
      <c r="D46" s="69"/>
      <c r="E46" s="22"/>
      <c r="F46" s="14">
        <f t="shared" si="9"/>
        <v>0</v>
      </c>
      <c r="G46" s="11"/>
      <c r="H46" s="14">
        <f t="shared" si="10"/>
        <v>0</v>
      </c>
      <c r="I46" s="22"/>
      <c r="J46" s="14">
        <f t="shared" si="11"/>
        <v>0</v>
      </c>
      <c r="K46" s="22"/>
      <c r="L46" s="14">
        <f t="shared" si="12"/>
        <v>0</v>
      </c>
      <c r="M46" s="22"/>
      <c r="N46" s="14">
        <f t="shared" si="13"/>
        <v>0</v>
      </c>
      <c r="O46" s="16" t="str">
        <f t="shared" si="8"/>
        <v>nekompletní</v>
      </c>
      <c r="P46" s="17">
        <f t="shared" si="14"/>
        <v>0</v>
      </c>
      <c r="Q46" s="41"/>
      <c r="R46" s="10"/>
      <c r="S46" s="10"/>
      <c r="T46" s="10"/>
      <c r="U46" s="10"/>
      <c r="V46" s="10"/>
      <c r="W46" s="10"/>
      <c r="X46" s="1"/>
      <c r="Y46" s="1"/>
      <c r="Z46" s="1"/>
      <c r="AA46" s="1"/>
      <c r="AB46" s="1"/>
    </row>
    <row r="47" spans="1:28" ht="12.75">
      <c r="A47" s="7"/>
      <c r="B47" s="71"/>
      <c r="C47" s="69"/>
      <c r="D47" s="69"/>
      <c r="E47" s="22"/>
      <c r="F47" s="14">
        <f t="shared" si="9"/>
        <v>0</v>
      </c>
      <c r="G47" s="11"/>
      <c r="H47" s="14">
        <f t="shared" si="10"/>
        <v>0</v>
      </c>
      <c r="I47" s="22"/>
      <c r="J47" s="14">
        <f t="shared" si="11"/>
        <v>0</v>
      </c>
      <c r="K47" s="22"/>
      <c r="L47" s="14">
        <f t="shared" si="12"/>
        <v>0</v>
      </c>
      <c r="M47" s="22"/>
      <c r="N47" s="14">
        <f t="shared" si="13"/>
        <v>0</v>
      </c>
      <c r="O47" s="16" t="str">
        <f t="shared" si="8"/>
        <v>nekompletní</v>
      </c>
      <c r="P47" s="17">
        <f t="shared" si="14"/>
        <v>0</v>
      </c>
      <c r="Q47" s="41"/>
      <c r="R47" s="10"/>
      <c r="S47" s="10"/>
      <c r="T47" s="10"/>
      <c r="U47" s="10"/>
      <c r="V47" s="10"/>
      <c r="W47" s="10"/>
      <c r="X47" s="1"/>
      <c r="Y47" s="1"/>
      <c r="Z47" s="1"/>
      <c r="AA47" s="1"/>
      <c r="AB47" s="1"/>
    </row>
    <row r="48" spans="1:28" ht="12.75">
      <c r="A48" s="7"/>
      <c r="B48" s="71"/>
      <c r="C48" s="69"/>
      <c r="D48" s="69"/>
      <c r="E48" s="22"/>
      <c r="F48" s="14">
        <f t="shared" si="9"/>
        <v>0</v>
      </c>
      <c r="G48" s="11"/>
      <c r="H48" s="14">
        <f t="shared" si="10"/>
        <v>0</v>
      </c>
      <c r="I48" s="22"/>
      <c r="J48" s="14">
        <f t="shared" si="11"/>
        <v>0</v>
      </c>
      <c r="K48" s="22"/>
      <c r="L48" s="14">
        <f t="shared" si="12"/>
        <v>0</v>
      </c>
      <c r="M48" s="22"/>
      <c r="N48" s="14">
        <f t="shared" si="13"/>
        <v>0</v>
      </c>
      <c r="O48" s="16" t="str">
        <f t="shared" si="8"/>
        <v>nekompletní</v>
      </c>
      <c r="P48" s="17">
        <f t="shared" si="14"/>
        <v>0</v>
      </c>
      <c r="Q48" s="41"/>
      <c r="R48" s="10"/>
      <c r="S48" s="10"/>
      <c r="T48" s="10"/>
      <c r="U48" s="10"/>
      <c r="V48" s="10"/>
      <c r="W48" s="10"/>
      <c r="X48" s="1"/>
      <c r="Y48" s="1"/>
      <c r="Z48" s="1"/>
      <c r="AA48" s="1"/>
      <c r="AB48" s="1"/>
    </row>
    <row r="49" spans="1:28" ht="12.75">
      <c r="A49" s="7"/>
      <c r="B49" s="71"/>
      <c r="C49" s="69"/>
      <c r="D49" s="69"/>
      <c r="E49" s="22"/>
      <c r="F49" s="14">
        <f t="shared" si="9"/>
        <v>0</v>
      </c>
      <c r="G49" s="11"/>
      <c r="H49" s="14">
        <f t="shared" si="10"/>
        <v>0</v>
      </c>
      <c r="I49" s="22"/>
      <c r="J49" s="14">
        <f t="shared" si="11"/>
        <v>0</v>
      </c>
      <c r="K49" s="22"/>
      <c r="L49" s="14">
        <f t="shared" si="12"/>
        <v>0</v>
      </c>
      <c r="M49" s="22"/>
      <c r="N49" s="14">
        <f t="shared" si="13"/>
        <v>0</v>
      </c>
      <c r="O49" s="16" t="str">
        <f t="shared" si="8"/>
        <v>nekompletní</v>
      </c>
      <c r="P49" s="17">
        <f t="shared" si="14"/>
        <v>0</v>
      </c>
      <c r="Q49" s="41"/>
      <c r="R49" s="10"/>
      <c r="S49" s="10"/>
      <c r="T49" s="10"/>
      <c r="U49" s="10"/>
      <c r="V49" s="10"/>
      <c r="W49" s="10"/>
      <c r="X49" s="1"/>
      <c r="Y49" s="1"/>
      <c r="Z49" s="1"/>
      <c r="AA49" s="1"/>
      <c r="AB49" s="1"/>
    </row>
    <row r="50" spans="1:28" ht="12.75">
      <c r="A50" s="7"/>
      <c r="B50" s="76"/>
      <c r="C50" s="70"/>
      <c r="D50" s="77"/>
      <c r="E50" s="22"/>
      <c r="F50" s="14">
        <f t="shared" si="9"/>
        <v>0</v>
      </c>
      <c r="G50" s="11"/>
      <c r="H50" s="14">
        <f t="shared" si="10"/>
        <v>0</v>
      </c>
      <c r="I50" s="22"/>
      <c r="J50" s="14">
        <f t="shared" si="11"/>
        <v>0</v>
      </c>
      <c r="K50" s="22"/>
      <c r="L50" s="14">
        <f t="shared" si="12"/>
        <v>0</v>
      </c>
      <c r="M50" s="22"/>
      <c r="N50" s="14">
        <f t="shared" si="13"/>
        <v>0</v>
      </c>
      <c r="O50" s="16" t="str">
        <f t="shared" si="8"/>
        <v>nekompletní</v>
      </c>
      <c r="P50" s="17">
        <f t="shared" si="14"/>
        <v>0</v>
      </c>
      <c r="Q50" s="41"/>
      <c r="R50" s="10"/>
      <c r="S50" s="10"/>
      <c r="T50" s="10"/>
      <c r="U50" s="10"/>
      <c r="V50" s="10"/>
      <c r="W50" s="10"/>
      <c r="X50" s="1"/>
      <c r="Y50" s="1"/>
      <c r="Z50" s="1"/>
      <c r="AA50" s="1"/>
      <c r="AB50" s="1"/>
    </row>
    <row r="51" spans="1:28" ht="12.75">
      <c r="A51" s="7"/>
      <c r="B51" s="76"/>
      <c r="C51" s="70"/>
      <c r="D51" s="77"/>
      <c r="E51" s="22"/>
      <c r="F51" s="14">
        <f t="shared" si="9"/>
        <v>0</v>
      </c>
      <c r="G51" s="11"/>
      <c r="H51" s="14">
        <f t="shared" si="10"/>
        <v>0</v>
      </c>
      <c r="I51" s="22"/>
      <c r="J51" s="14">
        <f t="shared" si="11"/>
        <v>0</v>
      </c>
      <c r="K51" s="22"/>
      <c r="L51" s="14">
        <f t="shared" si="12"/>
        <v>0</v>
      </c>
      <c r="M51" s="22"/>
      <c r="N51" s="14">
        <f t="shared" si="13"/>
        <v>0</v>
      </c>
      <c r="O51" s="16" t="str">
        <f t="shared" si="8"/>
        <v>nekompletní</v>
      </c>
      <c r="P51" s="17">
        <f t="shared" si="14"/>
        <v>0</v>
      </c>
      <c r="Q51" s="41"/>
      <c r="R51" s="10"/>
      <c r="S51" s="10"/>
      <c r="T51" s="10"/>
      <c r="U51" s="10"/>
      <c r="V51" s="10"/>
      <c r="W51" s="10"/>
      <c r="X51" s="1"/>
      <c r="Y51" s="1"/>
      <c r="Z51" s="1"/>
      <c r="AA51" s="1"/>
      <c r="AB51" s="1"/>
    </row>
    <row r="52" spans="1:28" ht="12.75">
      <c r="A52" s="7"/>
      <c r="B52" s="59"/>
      <c r="C52" s="44"/>
      <c r="D52" s="45"/>
      <c r="E52" s="22"/>
      <c r="F52" s="14">
        <f t="shared" si="9"/>
        <v>0</v>
      </c>
      <c r="G52" s="11"/>
      <c r="H52" s="14">
        <f t="shared" si="10"/>
        <v>0</v>
      </c>
      <c r="I52" s="22"/>
      <c r="J52" s="14">
        <f t="shared" si="11"/>
        <v>0</v>
      </c>
      <c r="K52" s="22"/>
      <c r="L52" s="14">
        <f t="shared" si="12"/>
        <v>0</v>
      </c>
      <c r="M52" s="22"/>
      <c r="N52" s="14">
        <f t="shared" si="13"/>
        <v>0</v>
      </c>
      <c r="O52" s="16" t="str">
        <f t="shared" si="8"/>
        <v>nekompletní</v>
      </c>
      <c r="P52" s="17">
        <f t="shared" si="14"/>
        <v>0</v>
      </c>
      <c r="Q52" s="41"/>
      <c r="R52" s="10"/>
      <c r="S52" s="10"/>
      <c r="T52" s="10"/>
      <c r="U52" s="10"/>
      <c r="V52" s="10"/>
      <c r="W52" s="10"/>
      <c r="X52" s="1"/>
      <c r="Y52" s="1"/>
      <c r="Z52" s="1"/>
      <c r="AA52" s="1"/>
      <c r="AB52" s="1"/>
    </row>
    <row r="53" spans="1:28" ht="12.75">
      <c r="A53" s="7"/>
      <c r="B53" s="59"/>
      <c r="C53" s="44"/>
      <c r="D53" s="45"/>
      <c r="E53" s="22"/>
      <c r="F53" s="14">
        <f t="shared" si="9"/>
        <v>0</v>
      </c>
      <c r="G53" s="11"/>
      <c r="H53" s="14">
        <f t="shared" si="10"/>
        <v>0</v>
      </c>
      <c r="I53" s="22"/>
      <c r="J53" s="14">
        <f t="shared" si="11"/>
        <v>0</v>
      </c>
      <c r="K53" s="22"/>
      <c r="L53" s="14">
        <f t="shared" si="12"/>
        <v>0</v>
      </c>
      <c r="M53" s="22"/>
      <c r="N53" s="14">
        <f t="shared" si="13"/>
        <v>0</v>
      </c>
      <c r="O53" s="16" t="str">
        <f t="shared" si="8"/>
        <v>nekompletní</v>
      </c>
      <c r="P53" s="17">
        <f t="shared" si="14"/>
        <v>0</v>
      </c>
      <c r="Q53" s="41"/>
      <c r="R53" s="10"/>
      <c r="S53" s="10"/>
      <c r="T53" s="10"/>
      <c r="U53" s="10"/>
      <c r="V53" s="10"/>
      <c r="W53" s="10"/>
      <c r="X53" s="1"/>
      <c r="Y53" s="1"/>
      <c r="Z53" s="1"/>
      <c r="AA53" s="1"/>
      <c r="AB53" s="1"/>
    </row>
    <row r="54" spans="1:28" ht="12.75">
      <c r="A54" s="7"/>
      <c r="B54" s="59"/>
      <c r="C54" s="44"/>
      <c r="D54" s="45"/>
      <c r="E54" s="22"/>
      <c r="F54" s="14">
        <f t="shared" si="9"/>
        <v>0</v>
      </c>
      <c r="G54" s="11"/>
      <c r="H54" s="14">
        <f t="shared" si="10"/>
        <v>0</v>
      </c>
      <c r="I54" s="22"/>
      <c r="J54" s="14">
        <f t="shared" si="11"/>
        <v>0</v>
      </c>
      <c r="K54" s="22"/>
      <c r="L54" s="14">
        <f t="shared" si="12"/>
        <v>0</v>
      </c>
      <c r="M54" s="22"/>
      <c r="N54" s="14">
        <f t="shared" si="13"/>
        <v>0</v>
      </c>
      <c r="O54" s="16" t="str">
        <f t="shared" si="8"/>
        <v>nekompletní</v>
      </c>
      <c r="P54" s="17">
        <f t="shared" si="14"/>
        <v>0</v>
      </c>
      <c r="Q54" s="41"/>
      <c r="R54" s="10"/>
      <c r="S54" s="10"/>
      <c r="T54" s="10"/>
      <c r="U54" s="10"/>
      <c r="V54" s="10"/>
      <c r="W54" s="10"/>
      <c r="X54" s="1"/>
      <c r="Y54" s="1"/>
      <c r="Z54" s="1"/>
      <c r="AA54" s="1"/>
      <c r="AB54" s="1"/>
    </row>
    <row r="55" spans="1:28" ht="12.75">
      <c r="A55" s="7"/>
      <c r="B55" s="59"/>
      <c r="C55" s="44"/>
      <c r="D55" s="45"/>
      <c r="E55" s="22"/>
      <c r="F55" s="14">
        <f t="shared" si="9"/>
        <v>0</v>
      </c>
      <c r="G55" s="11"/>
      <c r="H55" s="14">
        <f t="shared" si="10"/>
        <v>0</v>
      </c>
      <c r="I55" s="22"/>
      <c r="J55" s="14">
        <f t="shared" si="11"/>
        <v>0</v>
      </c>
      <c r="K55" s="22"/>
      <c r="L55" s="14">
        <f t="shared" si="12"/>
        <v>0</v>
      </c>
      <c r="M55" s="22"/>
      <c r="N55" s="14">
        <f t="shared" si="13"/>
        <v>0</v>
      </c>
      <c r="O55" s="16" t="str">
        <f t="shared" si="8"/>
        <v>nekompletní</v>
      </c>
      <c r="P55" s="17">
        <f t="shared" si="14"/>
        <v>0</v>
      </c>
      <c r="Q55" s="41"/>
      <c r="R55" s="10"/>
      <c r="S55" s="10"/>
      <c r="T55" s="10"/>
      <c r="U55" s="10"/>
      <c r="V55" s="10"/>
      <c r="W55" s="10"/>
      <c r="X55" s="1"/>
      <c r="Y55" s="1"/>
      <c r="Z55" s="1"/>
      <c r="AA55" s="1"/>
      <c r="AB55" s="1"/>
    </row>
    <row r="56" spans="1:28" ht="12.75">
      <c r="A56" s="7"/>
      <c r="B56" s="59"/>
      <c r="C56" s="44"/>
      <c r="D56" s="45"/>
      <c r="E56" s="22"/>
      <c r="F56" s="14">
        <f t="shared" si="9"/>
        <v>0</v>
      </c>
      <c r="G56" s="11"/>
      <c r="H56" s="14">
        <f t="shared" si="10"/>
        <v>0</v>
      </c>
      <c r="I56" s="22"/>
      <c r="J56" s="14">
        <f t="shared" si="11"/>
        <v>0</v>
      </c>
      <c r="K56" s="22"/>
      <c r="L56" s="14">
        <f t="shared" si="12"/>
        <v>0</v>
      </c>
      <c r="M56" s="22"/>
      <c r="N56" s="14">
        <f t="shared" si="13"/>
        <v>0</v>
      </c>
      <c r="O56" s="16" t="str">
        <f t="shared" si="8"/>
        <v>nekompletní</v>
      </c>
      <c r="P56" s="17">
        <f t="shared" si="14"/>
        <v>0</v>
      </c>
      <c r="Q56" s="41"/>
      <c r="R56" s="10"/>
      <c r="S56" s="10"/>
      <c r="T56" s="10"/>
      <c r="U56" s="10"/>
      <c r="V56" s="10"/>
      <c r="W56" s="10"/>
      <c r="X56" s="1"/>
      <c r="Y56" s="1"/>
      <c r="Z56" s="1"/>
      <c r="AA56" s="1"/>
      <c r="AB56" s="1"/>
    </row>
    <row r="57" spans="1:28" ht="12.75">
      <c r="A57" s="7"/>
      <c r="B57" s="59"/>
      <c r="C57" s="44"/>
      <c r="D57" s="45"/>
      <c r="E57" s="22"/>
      <c r="F57" s="14">
        <f t="shared" si="9"/>
        <v>0</v>
      </c>
      <c r="G57" s="11"/>
      <c r="H57" s="14">
        <f t="shared" si="10"/>
        <v>0</v>
      </c>
      <c r="I57" s="22"/>
      <c r="J57" s="14">
        <f t="shared" si="11"/>
        <v>0</v>
      </c>
      <c r="K57" s="22"/>
      <c r="L57" s="14">
        <f t="shared" si="12"/>
        <v>0</v>
      </c>
      <c r="M57" s="22"/>
      <c r="N57" s="14">
        <f t="shared" si="13"/>
        <v>0</v>
      </c>
      <c r="O57" s="16" t="str">
        <f t="shared" si="8"/>
        <v>nekompletní</v>
      </c>
      <c r="P57" s="17">
        <f t="shared" si="14"/>
        <v>0</v>
      </c>
      <c r="Q57" s="41"/>
      <c r="R57" s="10"/>
      <c r="S57" s="10"/>
      <c r="T57" s="10"/>
      <c r="U57" s="10"/>
      <c r="V57" s="10"/>
      <c r="W57" s="10"/>
      <c r="X57" s="1"/>
      <c r="Y57" s="1"/>
      <c r="Z57" s="1"/>
      <c r="AA57" s="1"/>
      <c r="AB57" s="1"/>
    </row>
    <row r="58" spans="1:28" ht="12.75">
      <c r="A58" s="7"/>
      <c r="B58" s="59"/>
      <c r="C58" s="44"/>
      <c r="D58" s="45"/>
      <c r="E58" s="22"/>
      <c r="F58" s="14">
        <f t="shared" si="9"/>
        <v>0</v>
      </c>
      <c r="G58" s="11"/>
      <c r="H58" s="14">
        <f t="shared" si="10"/>
        <v>0</v>
      </c>
      <c r="I58" s="22"/>
      <c r="J58" s="14">
        <f t="shared" si="11"/>
        <v>0</v>
      </c>
      <c r="K58" s="22"/>
      <c r="L58" s="14">
        <f t="shared" si="12"/>
        <v>0</v>
      </c>
      <c r="M58" s="22"/>
      <c r="N58" s="14">
        <f t="shared" si="13"/>
        <v>0</v>
      </c>
      <c r="O58" s="16" t="str">
        <f t="shared" si="8"/>
        <v>nekompletní</v>
      </c>
      <c r="P58" s="17">
        <f t="shared" si="14"/>
        <v>0</v>
      </c>
      <c r="Q58" s="41"/>
      <c r="R58" s="10"/>
      <c r="S58" s="10"/>
      <c r="T58" s="10"/>
      <c r="U58" s="10"/>
      <c r="V58" s="10"/>
      <c r="W58" s="10"/>
      <c r="X58" s="1"/>
      <c r="Y58" s="1"/>
      <c r="Z58" s="1"/>
      <c r="AA58" s="1"/>
      <c r="AB58" s="1"/>
    </row>
    <row r="59" spans="1:28" ht="12.75">
      <c r="A59" s="7"/>
      <c r="B59" s="60"/>
      <c r="C59" s="46"/>
      <c r="D59" s="44"/>
      <c r="E59" s="22"/>
      <c r="F59" s="14">
        <f t="shared" si="9"/>
        <v>0</v>
      </c>
      <c r="G59" s="11"/>
      <c r="H59" s="14">
        <f t="shared" si="10"/>
        <v>0</v>
      </c>
      <c r="I59" s="22"/>
      <c r="J59" s="14">
        <f t="shared" si="11"/>
        <v>0</v>
      </c>
      <c r="K59" s="22"/>
      <c r="L59" s="14">
        <f t="shared" si="12"/>
        <v>0</v>
      </c>
      <c r="M59" s="22"/>
      <c r="N59" s="14">
        <f t="shared" si="13"/>
        <v>0</v>
      </c>
      <c r="O59" s="16" t="str">
        <f t="shared" si="8"/>
        <v>nekompletní</v>
      </c>
      <c r="P59" s="17">
        <f t="shared" si="14"/>
        <v>0</v>
      </c>
      <c r="Q59" s="41"/>
      <c r="R59" s="10"/>
      <c r="S59" s="10"/>
      <c r="T59" s="10"/>
      <c r="U59" s="10"/>
      <c r="V59" s="10"/>
      <c r="W59" s="10"/>
      <c r="X59" s="1"/>
      <c r="Y59" s="1"/>
      <c r="Z59" s="1"/>
      <c r="AA59" s="1"/>
      <c r="AB59" s="1"/>
    </row>
    <row r="60" spans="1:28" ht="12.75">
      <c r="A60" s="7"/>
      <c r="B60" s="57"/>
      <c r="C60" s="47"/>
      <c r="D60" s="42"/>
      <c r="E60" s="22"/>
      <c r="F60" s="14">
        <f t="shared" si="9"/>
        <v>0</v>
      </c>
      <c r="G60" s="11"/>
      <c r="H60" s="14">
        <f t="shared" si="10"/>
        <v>0</v>
      </c>
      <c r="I60" s="22"/>
      <c r="J60" s="14">
        <f t="shared" si="11"/>
        <v>0</v>
      </c>
      <c r="K60" s="22"/>
      <c r="L60" s="14">
        <f t="shared" si="12"/>
        <v>0</v>
      </c>
      <c r="M60" s="22"/>
      <c r="N60" s="14">
        <f t="shared" si="13"/>
        <v>0</v>
      </c>
      <c r="O60" s="16" t="str">
        <f t="shared" si="8"/>
        <v>nekompletní</v>
      </c>
      <c r="P60" s="17">
        <f t="shared" si="14"/>
        <v>0</v>
      </c>
      <c r="Q60" s="41"/>
      <c r="R60" s="10"/>
      <c r="S60" s="10"/>
      <c r="T60" s="10"/>
      <c r="U60" s="10"/>
      <c r="V60" s="10"/>
      <c r="W60" s="10"/>
      <c r="X60" s="1"/>
      <c r="Y60" s="1"/>
      <c r="Z60" s="1"/>
      <c r="AA60" s="1"/>
      <c r="AB60" s="1"/>
    </row>
    <row r="61" spans="1:28" ht="12.75">
      <c r="A61" s="7"/>
      <c r="B61" s="57"/>
      <c r="C61" s="47"/>
      <c r="D61" s="42"/>
      <c r="E61" s="22"/>
      <c r="F61" s="14">
        <f t="shared" si="9"/>
        <v>0</v>
      </c>
      <c r="G61" s="11"/>
      <c r="H61" s="14">
        <f t="shared" si="10"/>
        <v>0</v>
      </c>
      <c r="I61" s="22"/>
      <c r="J61" s="14">
        <f t="shared" si="11"/>
        <v>0</v>
      </c>
      <c r="K61" s="22"/>
      <c r="L61" s="14">
        <f t="shared" si="12"/>
        <v>0</v>
      </c>
      <c r="M61" s="22"/>
      <c r="N61" s="14">
        <f t="shared" si="13"/>
        <v>0</v>
      </c>
      <c r="O61" s="16" t="str">
        <f t="shared" si="8"/>
        <v>nekompletní</v>
      </c>
      <c r="P61" s="17">
        <f t="shared" si="14"/>
        <v>0</v>
      </c>
      <c r="Q61" s="41"/>
      <c r="R61" s="10"/>
      <c r="S61" s="10"/>
      <c r="T61" s="10"/>
      <c r="U61" s="10"/>
      <c r="V61" s="10"/>
      <c r="W61" s="10"/>
      <c r="X61" s="1"/>
      <c r="Y61" s="1"/>
      <c r="Z61" s="1"/>
      <c r="AA61" s="1"/>
      <c r="AB61" s="1"/>
    </row>
    <row r="62" spans="1:28" ht="12.75">
      <c r="A62" s="7"/>
      <c r="B62" s="58"/>
      <c r="C62" s="48"/>
      <c r="D62" s="86"/>
      <c r="E62" s="22"/>
      <c r="F62" s="14">
        <f t="shared" si="9"/>
        <v>0</v>
      </c>
      <c r="G62" s="11"/>
      <c r="H62" s="14">
        <f t="shared" si="10"/>
        <v>0</v>
      </c>
      <c r="I62" s="22"/>
      <c r="J62" s="14">
        <f t="shared" si="11"/>
        <v>0</v>
      </c>
      <c r="K62" s="22"/>
      <c r="L62" s="14">
        <f t="shared" si="12"/>
        <v>0</v>
      </c>
      <c r="M62" s="22"/>
      <c r="N62" s="14">
        <f t="shared" si="13"/>
        <v>0</v>
      </c>
      <c r="O62" s="16" t="str">
        <f t="shared" si="8"/>
        <v>nekompletní</v>
      </c>
      <c r="P62" s="17">
        <f t="shared" si="14"/>
        <v>0</v>
      </c>
      <c r="Q62" s="41"/>
      <c r="R62" s="10"/>
      <c r="S62" s="10"/>
      <c r="T62" s="10"/>
      <c r="U62" s="10"/>
      <c r="V62" s="10"/>
      <c r="W62" s="10"/>
      <c r="X62" s="1"/>
      <c r="Y62" s="1"/>
      <c r="Z62" s="1"/>
      <c r="AA62" s="1"/>
      <c r="AB62" s="1"/>
    </row>
    <row r="63" spans="1:28" ht="12.75">
      <c r="A63" s="7"/>
      <c r="B63" s="58"/>
      <c r="C63" s="48"/>
      <c r="D63" s="86"/>
      <c r="E63" s="22"/>
      <c r="F63" s="14">
        <f t="shared" si="9"/>
        <v>0</v>
      </c>
      <c r="G63" s="11"/>
      <c r="H63" s="14">
        <f t="shared" si="10"/>
        <v>0</v>
      </c>
      <c r="I63" s="22"/>
      <c r="J63" s="14">
        <f t="shared" si="11"/>
        <v>0</v>
      </c>
      <c r="K63" s="22"/>
      <c r="L63" s="14">
        <f t="shared" si="12"/>
        <v>0</v>
      </c>
      <c r="M63" s="22"/>
      <c r="N63" s="14">
        <f t="shared" si="13"/>
        <v>0</v>
      </c>
      <c r="O63" s="16" t="str">
        <f t="shared" si="8"/>
        <v>nekompletní</v>
      </c>
      <c r="P63" s="17">
        <f t="shared" si="14"/>
        <v>0</v>
      </c>
      <c r="Q63" s="41"/>
      <c r="R63" s="10"/>
      <c r="S63" s="10"/>
      <c r="T63" s="10"/>
      <c r="U63" s="10"/>
      <c r="V63" s="10"/>
      <c r="W63" s="10"/>
      <c r="X63" s="1"/>
      <c r="Y63" s="1"/>
      <c r="Z63" s="1"/>
      <c r="AA63" s="1"/>
      <c r="AB63" s="1"/>
    </row>
    <row r="64" spans="1:28" ht="13.5" thickBot="1">
      <c r="A64" s="7"/>
      <c r="B64" s="61"/>
      <c r="C64" s="62"/>
      <c r="D64" s="87"/>
      <c r="E64" s="23"/>
      <c r="F64" s="15">
        <f t="shared" si="9"/>
        <v>0</v>
      </c>
      <c r="G64" s="12"/>
      <c r="H64" s="15">
        <f t="shared" si="10"/>
        <v>0</v>
      </c>
      <c r="I64" s="23"/>
      <c r="J64" s="15">
        <f t="shared" si="11"/>
        <v>0</v>
      </c>
      <c r="K64" s="23"/>
      <c r="L64" s="15">
        <f t="shared" si="12"/>
        <v>0</v>
      </c>
      <c r="M64" s="23"/>
      <c r="N64" s="15">
        <f t="shared" si="13"/>
        <v>0</v>
      </c>
      <c r="O64" s="39" t="str">
        <f t="shared" si="8"/>
        <v>nekompletní</v>
      </c>
      <c r="P64" s="18">
        <f t="shared" si="14"/>
        <v>0</v>
      </c>
      <c r="Q64" s="41"/>
      <c r="R64" s="10"/>
      <c r="S64" s="10"/>
      <c r="T64" s="10"/>
      <c r="U64" s="10"/>
      <c r="V64" s="10"/>
      <c r="W64" s="10"/>
      <c r="X64" s="1"/>
      <c r="Y64" s="1"/>
      <c r="Z64" s="1"/>
      <c r="AA64" s="1"/>
      <c r="AB64" s="1"/>
    </row>
    <row r="65" spans="1:28" ht="13.5" thickBot="1">
      <c r="A65" s="7"/>
      <c r="B65" s="31"/>
      <c r="C65" s="31"/>
      <c r="D65" s="88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>
      <c r="A66" s="7"/>
      <c r="B66" s="32" t="s">
        <v>17</v>
      </c>
      <c r="C66" s="35"/>
      <c r="D66" s="8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>
      <c r="A67" s="7"/>
      <c r="B67" s="33" t="s">
        <v>18</v>
      </c>
      <c r="C67" s="36"/>
      <c r="D67" s="89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AA67" s="1"/>
      <c r="AB67" s="1"/>
    </row>
    <row r="68" spans="1:24" ht="12.75">
      <c r="A68" s="7"/>
      <c r="B68" s="33" t="s">
        <v>19</v>
      </c>
      <c r="C68" s="36"/>
      <c r="D68" s="8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>
      <c r="A69" s="7"/>
      <c r="B69" s="33" t="s">
        <v>20</v>
      </c>
      <c r="C69" s="36"/>
      <c r="D69" s="8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>
      <c r="A70" s="7"/>
      <c r="B70" s="33" t="s">
        <v>21</v>
      </c>
      <c r="C70" s="36"/>
      <c r="D70" s="89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>
      <c r="A71" s="1"/>
      <c r="B71" s="33" t="s">
        <v>22</v>
      </c>
      <c r="C71" s="36"/>
      <c r="D71" s="89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>
      <c r="A72" s="7"/>
      <c r="B72" s="33" t="s">
        <v>23</v>
      </c>
      <c r="C72" s="36"/>
      <c r="D72" s="89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>
      <c r="A73" s="7"/>
      <c r="B73" s="33" t="s">
        <v>24</v>
      </c>
      <c r="C73" s="36"/>
      <c r="D73" s="89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3.5" thickBot="1">
      <c r="A74" s="7"/>
      <c r="B74" s="34" t="s">
        <v>25</v>
      </c>
      <c r="C74" s="37"/>
      <c r="D74" s="89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>
      <c r="A75" s="7"/>
      <c r="B75" s="38" t="s">
        <v>26</v>
      </c>
      <c r="C75" s="38"/>
      <c r="D75" s="90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>
      <c r="A76" s="7"/>
      <c r="B76" s="1"/>
      <c r="C76" s="1"/>
      <c r="D76" s="90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>
      <c r="A77" s="7"/>
      <c r="B77" s="1"/>
      <c r="C77" s="1"/>
      <c r="D77" s="90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>
      <c r="A78" s="7"/>
      <c r="B78" s="1"/>
      <c r="C78" s="1"/>
      <c r="D78" s="90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>
      <c r="A79" s="7"/>
      <c r="B79" s="1"/>
      <c r="C79" s="1"/>
      <c r="D79" s="90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>
      <c r="A80" s="7"/>
      <c r="B80" s="1"/>
      <c r="C80" s="1"/>
      <c r="D80" s="90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>
      <c r="A81" s="1"/>
      <c r="B81" s="1"/>
      <c r="C81" s="1"/>
      <c r="D81" s="9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>
      <c r="A82" s="1"/>
      <c r="B82" s="1"/>
      <c r="C82" s="1"/>
      <c r="D82" s="90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>
      <c r="A83" s="1"/>
      <c r="B83" s="1"/>
      <c r="C83" s="1"/>
      <c r="D83" s="90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>
      <c r="A84" s="1"/>
      <c r="B84" s="1"/>
      <c r="C84" s="1"/>
      <c r="D84" s="90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>
      <c r="A85" s="1"/>
      <c r="B85" s="1"/>
      <c r="C85" s="1"/>
      <c r="D85" s="90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>
      <c r="A86" s="1"/>
      <c r="B86" s="1"/>
      <c r="C86" s="1"/>
      <c r="D86" s="90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>
      <c r="A87" s="1"/>
      <c r="B87" s="1"/>
      <c r="C87" s="1"/>
      <c r="D87" s="90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>
      <c r="A88" s="1"/>
      <c r="B88" s="1"/>
      <c r="C88" s="1"/>
      <c r="D88" s="90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>
      <c r="A89" s="1"/>
      <c r="B89" s="1"/>
      <c r="C89" s="1"/>
      <c r="D89" s="90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>
      <c r="A90" s="1"/>
      <c r="B90" s="1"/>
      <c r="C90" s="1"/>
      <c r="D90" s="90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>
      <c r="A91" s="1"/>
      <c r="B91" s="1"/>
      <c r="C91" s="1"/>
      <c r="D91" s="90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>
      <c r="A92" s="1"/>
      <c r="B92" s="1"/>
      <c r="C92" s="1"/>
      <c r="D92" s="90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>
      <c r="A93" s="1"/>
      <c r="B93" s="1"/>
      <c r="C93" s="1"/>
      <c r="D93" s="90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>
      <c r="A94" s="1"/>
      <c r="B94" s="1"/>
      <c r="C94" s="1"/>
      <c r="D94" s="90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>
      <c r="A95" s="1"/>
      <c r="B95" s="1"/>
      <c r="C95" s="1"/>
      <c r="D95" s="90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>
      <c r="A96" s="1"/>
      <c r="B96" s="1"/>
      <c r="C96" s="1"/>
      <c r="D96" s="90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>
      <c r="A97" s="1"/>
      <c r="B97" s="1"/>
      <c r="C97" s="1"/>
      <c r="D97" s="90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>
      <c r="A98" s="1"/>
      <c r="B98" s="1"/>
      <c r="C98" s="1"/>
      <c r="D98" s="90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>
      <c r="A99" s="1"/>
      <c r="B99" s="1"/>
      <c r="C99" s="1"/>
      <c r="D99" s="90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>
      <c r="A100" s="1"/>
      <c r="B100" s="1"/>
      <c r="C100" s="1"/>
      <c r="D100" s="90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>
      <c r="A101" s="1"/>
      <c r="B101" s="1"/>
      <c r="C101" s="1"/>
      <c r="D101" s="90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>
      <c r="A102" s="1"/>
      <c r="B102" s="1"/>
      <c r="C102" s="1"/>
      <c r="D102" s="90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>
      <c r="A103" s="1"/>
      <c r="B103" s="1"/>
      <c r="C103" s="1"/>
      <c r="D103" s="90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>
      <c r="A104" s="1"/>
      <c r="B104" s="1"/>
      <c r="C104" s="1"/>
      <c r="D104" s="90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>
      <c r="A105" s="1"/>
      <c r="B105" s="1"/>
      <c r="C105" s="1"/>
      <c r="D105" s="90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>
      <c r="A106" s="1"/>
      <c r="B106" s="1"/>
      <c r="C106" s="1"/>
      <c r="D106" s="90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>
      <c r="A107" s="1"/>
      <c r="B107" s="1"/>
      <c r="C107" s="1"/>
      <c r="D107" s="90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>
      <c r="A108" s="1"/>
      <c r="B108" s="1"/>
      <c r="C108" s="1"/>
      <c r="D108" s="90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>
      <c r="A109" s="1"/>
      <c r="B109" s="1"/>
      <c r="C109" s="1"/>
      <c r="D109" s="90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>
      <c r="A110" s="1"/>
      <c r="B110" s="1"/>
      <c r="C110" s="1"/>
      <c r="D110" s="90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>
      <c r="A111" s="1"/>
      <c r="B111" s="1"/>
      <c r="C111" s="1"/>
      <c r="D111" s="90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>
      <c r="A112" s="1"/>
      <c r="B112" s="1"/>
      <c r="C112" s="1"/>
      <c r="D112" s="90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>
      <c r="A113" s="1"/>
      <c r="B113" s="1"/>
      <c r="C113" s="1"/>
      <c r="D113" s="90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>
      <c r="A114" s="1"/>
      <c r="B114" s="1"/>
      <c r="C114" s="1"/>
      <c r="D114" s="90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>
      <c r="A115" s="1"/>
      <c r="B115" s="1"/>
      <c r="C115" s="1"/>
      <c r="D115" s="90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>
      <c r="A116" s="1"/>
      <c r="B116" s="1"/>
      <c r="C116" s="1"/>
      <c r="D116" s="90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>
      <c r="A117" s="1"/>
      <c r="B117" s="1"/>
      <c r="C117" s="1"/>
      <c r="D117" s="90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>
      <c r="A118" s="1"/>
      <c r="B118" s="1"/>
      <c r="C118" s="1"/>
      <c r="D118" s="90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>
      <c r="A119" s="1"/>
      <c r="B119" s="1"/>
      <c r="C119" s="1"/>
      <c r="D119" s="90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>
      <c r="A120" s="1"/>
      <c r="B120" s="1"/>
      <c r="C120" s="1"/>
      <c r="D120" s="90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>
      <c r="A121" s="1"/>
      <c r="B121" s="1"/>
      <c r="C121" s="1"/>
      <c r="D121" s="90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>
      <c r="A122" s="1"/>
      <c r="B122" s="1"/>
      <c r="C122" s="1"/>
      <c r="D122" s="90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>
      <c r="A123" s="1"/>
      <c r="B123" s="1"/>
      <c r="C123" s="1"/>
      <c r="D123" s="90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>
      <c r="A124" s="1"/>
      <c r="B124" s="1"/>
      <c r="C124" s="1"/>
      <c r="D124" s="90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>
      <c r="A125" s="1"/>
      <c r="B125" s="1"/>
      <c r="C125" s="1"/>
      <c r="D125" s="90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</sheetData>
  <sheetProtection formatCells="0" formatColumns="0" formatRows="0" insertColumns="0" insertRows="0"/>
  <mergeCells count="11">
    <mergeCell ref="M6:N6"/>
    <mergeCell ref="E5:F5"/>
    <mergeCell ref="G5:H5"/>
    <mergeCell ref="M5:N5"/>
    <mergeCell ref="I5:J5"/>
    <mergeCell ref="I6:J6"/>
    <mergeCell ref="K5:L5"/>
    <mergeCell ref="K6:L6"/>
    <mergeCell ref="G1:L3"/>
    <mergeCell ref="E6:F6"/>
    <mergeCell ref="G6:H6"/>
  </mergeCells>
  <conditionalFormatting sqref="P8:P64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5118110236220472" footer="0.5118110236220472"/>
  <pageSetup horizontalDpi="300" verticalDpi="300" orientation="landscape" paperSize="9" scale="93" r:id="rId3"/>
  <rowBreaks count="1" manualBreakCount="1">
    <brk id="23" max="255" man="1"/>
  </rowBreaks>
  <colBreaks count="1" manualBreakCount="1">
    <brk id="17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32"/>
  <sheetViews>
    <sheetView workbookViewId="0" topLeftCell="A2">
      <selection activeCell="G9" sqref="G9"/>
    </sheetView>
  </sheetViews>
  <sheetFormatPr defaultColWidth="9.140625" defaultRowHeight="12.75"/>
  <cols>
    <col min="1" max="1" width="0.2890625" style="5" customWidth="1"/>
    <col min="2" max="2" width="17.00390625" style="5" customWidth="1"/>
    <col min="3" max="3" width="17.7109375" style="5" customWidth="1"/>
    <col min="4" max="4" width="17.57421875" style="5" customWidth="1"/>
    <col min="5" max="5" width="17.28125" style="5" customWidth="1"/>
    <col min="6" max="6" width="19.28125" style="5" customWidth="1"/>
    <col min="7" max="8" width="18.7109375" style="5" customWidth="1"/>
    <col min="9" max="9" width="12.421875" style="5" customWidth="1"/>
    <col min="10" max="10" width="4.57421875" style="171" customWidth="1"/>
    <col min="11" max="11" width="7.8515625" style="5" customWidth="1"/>
    <col min="12" max="12" width="10.00390625" style="5" customWidth="1"/>
    <col min="13" max="13" width="7.8515625" style="5" customWidth="1"/>
    <col min="14" max="14" width="10.00390625" style="5" customWidth="1"/>
    <col min="15" max="15" width="11.140625" style="5" customWidth="1"/>
    <col min="16" max="16" width="9.7109375" style="5" customWidth="1"/>
    <col min="17" max="16384" width="9.140625" style="5" customWidth="1"/>
  </cols>
  <sheetData>
    <row r="1" spans="1:24" s="129" customFormat="1" ht="12.75" customHeight="1" hidden="1">
      <c r="A1" s="125"/>
      <c r="B1" s="126"/>
      <c r="C1" s="127"/>
      <c r="D1" s="128"/>
      <c r="E1" s="128"/>
      <c r="F1" s="128"/>
      <c r="G1" s="190"/>
      <c r="H1" s="203"/>
      <c r="I1" s="203"/>
      <c r="J1" s="203"/>
      <c r="K1" s="203"/>
      <c r="L1" s="204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</row>
    <row r="2" spans="1:24" s="129" customFormat="1" ht="45" customHeight="1">
      <c r="A2" s="125"/>
      <c r="B2" s="128"/>
      <c r="C2" s="130"/>
      <c r="D2" s="128"/>
      <c r="E2" s="131" t="s">
        <v>173</v>
      </c>
      <c r="F2" s="128"/>
      <c r="G2" s="205"/>
      <c r="H2" s="173"/>
      <c r="I2" s="173"/>
      <c r="J2" s="173"/>
      <c r="K2" s="173"/>
      <c r="L2" s="206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</row>
    <row r="3" spans="1:24" ht="4.5" customHeight="1">
      <c r="A3" s="1"/>
      <c r="B3" s="4"/>
      <c r="C3" s="6"/>
      <c r="D3" s="30"/>
      <c r="E3" s="4"/>
      <c r="F3" s="4"/>
      <c r="G3" s="207"/>
      <c r="H3" s="208"/>
      <c r="I3" s="208"/>
      <c r="J3" s="208"/>
      <c r="K3" s="208"/>
      <c r="L3" s="209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3.25">
      <c r="A4" s="1"/>
      <c r="B4" s="4"/>
      <c r="C4" s="6"/>
      <c r="D4" s="30"/>
      <c r="E4" s="132" t="s">
        <v>174</v>
      </c>
      <c r="F4" s="4"/>
      <c r="G4" s="28"/>
      <c r="H4" s="64"/>
      <c r="I4" s="64"/>
      <c r="J4" s="163"/>
      <c r="K4" s="64"/>
      <c r="L4" s="29"/>
      <c r="M4" s="1"/>
      <c r="N4" s="1"/>
      <c r="O4" s="1"/>
      <c r="P4" s="1"/>
      <c r="Q4" s="4"/>
      <c r="R4" s="1"/>
      <c r="S4" s="1"/>
      <c r="T4" s="1"/>
      <c r="U4" s="1"/>
      <c r="V4" s="1"/>
      <c r="W4" s="1"/>
      <c r="X4" s="1"/>
    </row>
    <row r="5" spans="1:28" s="120" customFormat="1" ht="12.75">
      <c r="A5" s="112"/>
      <c r="B5" s="113"/>
      <c r="C5" s="114"/>
      <c r="D5" s="114"/>
      <c r="E5" s="114"/>
      <c r="F5" s="114"/>
      <c r="G5" s="114"/>
      <c r="H5" s="114"/>
      <c r="I5" s="115"/>
      <c r="J5" s="164"/>
      <c r="K5" s="116"/>
      <c r="L5" s="117"/>
      <c r="M5" s="118"/>
      <c r="N5" s="118"/>
      <c r="O5" s="118"/>
      <c r="P5" s="118"/>
      <c r="Q5" s="118"/>
      <c r="R5" s="118"/>
      <c r="S5" s="118"/>
      <c r="T5" s="118"/>
      <c r="U5" s="118"/>
      <c r="V5" s="119"/>
      <c r="W5" s="119"/>
      <c r="X5" s="118"/>
      <c r="Y5" s="118"/>
      <c r="Z5" s="118"/>
      <c r="AA5" s="118"/>
      <c r="AB5" s="118"/>
    </row>
    <row r="6" spans="1:28" s="120" customFormat="1" ht="12.75">
      <c r="A6" s="112"/>
      <c r="B6" s="114"/>
      <c r="C6" s="121"/>
      <c r="D6" s="121"/>
      <c r="E6" s="121"/>
      <c r="F6" s="121"/>
      <c r="G6" s="121"/>
      <c r="H6" s="121"/>
      <c r="I6" s="121"/>
      <c r="J6" s="164"/>
      <c r="K6" s="119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9"/>
      <c r="W6" s="119"/>
      <c r="X6" s="118"/>
      <c r="Y6" s="118"/>
      <c r="Z6" s="118"/>
      <c r="AA6" s="118"/>
      <c r="AB6" s="118"/>
    </row>
    <row r="7" spans="1:28" s="120" customFormat="1" ht="12.75">
      <c r="A7" s="112"/>
      <c r="B7" s="114"/>
      <c r="C7" s="121"/>
      <c r="D7" s="121"/>
      <c r="E7" s="121"/>
      <c r="F7" s="121"/>
      <c r="G7" s="121"/>
      <c r="H7" s="121"/>
      <c r="I7" s="121"/>
      <c r="J7" s="164"/>
      <c r="K7" s="119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9"/>
      <c r="W7" s="119"/>
      <c r="X7" s="118"/>
      <c r="Y7" s="118"/>
      <c r="Z7" s="118"/>
      <c r="AA7" s="118"/>
      <c r="AB7" s="118"/>
    </row>
    <row r="8" spans="1:28" s="120" customFormat="1" ht="12.75">
      <c r="A8" s="112"/>
      <c r="B8" s="114"/>
      <c r="C8" s="121"/>
      <c r="D8" s="121"/>
      <c r="E8" s="121"/>
      <c r="F8" s="121"/>
      <c r="G8" s="121"/>
      <c r="H8" s="121"/>
      <c r="I8" s="121"/>
      <c r="J8" s="164"/>
      <c r="K8" s="119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9"/>
      <c r="W8" s="119"/>
      <c r="X8" s="118"/>
      <c r="Y8" s="118"/>
      <c r="Z8" s="118"/>
      <c r="AA8" s="118"/>
      <c r="AB8" s="118"/>
    </row>
    <row r="9" spans="1:28" s="120" customFormat="1" ht="12.75">
      <c r="A9" s="112"/>
      <c r="B9" s="114"/>
      <c r="C9" s="121"/>
      <c r="D9" s="121"/>
      <c r="E9" s="121"/>
      <c r="F9" s="121"/>
      <c r="G9" s="121"/>
      <c r="H9" s="121"/>
      <c r="I9" s="121"/>
      <c r="J9" s="164"/>
      <c r="K9" s="119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9"/>
      <c r="W9" s="119"/>
      <c r="X9" s="118"/>
      <c r="Y9" s="118"/>
      <c r="Z9" s="118"/>
      <c r="AA9" s="118"/>
      <c r="AB9" s="118"/>
    </row>
    <row r="10" spans="1:28" s="120" customFormat="1" ht="12.75">
      <c r="A10" s="112"/>
      <c r="B10" s="114"/>
      <c r="C10" s="121"/>
      <c r="D10" s="121"/>
      <c r="E10" s="121"/>
      <c r="F10" s="121"/>
      <c r="G10" s="121"/>
      <c r="H10" s="121"/>
      <c r="I10" s="121"/>
      <c r="J10" s="164"/>
      <c r="K10" s="119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9"/>
      <c r="W10" s="119"/>
      <c r="X10" s="118"/>
      <c r="Y10" s="118"/>
      <c r="Z10" s="118"/>
      <c r="AA10" s="118"/>
      <c r="AB10" s="118"/>
    </row>
    <row r="11" spans="1:28" s="120" customFormat="1" ht="12.75">
      <c r="A11" s="112"/>
      <c r="B11" s="114"/>
      <c r="C11" s="121"/>
      <c r="D11" s="121"/>
      <c r="E11" s="121"/>
      <c r="F11" s="121"/>
      <c r="G11" s="121"/>
      <c r="H11" s="121"/>
      <c r="I11" s="121"/>
      <c r="J11" s="164"/>
      <c r="K11" s="119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9"/>
      <c r="W11" s="119"/>
      <c r="X11" s="118"/>
      <c r="Y11" s="118"/>
      <c r="Z11" s="118"/>
      <c r="AA11" s="118"/>
      <c r="AB11" s="118"/>
    </row>
    <row r="12" spans="1:28" s="120" customFormat="1" ht="12.75">
      <c r="A12" s="112"/>
      <c r="B12" s="114"/>
      <c r="C12" s="121"/>
      <c r="D12" s="121"/>
      <c r="E12" s="121"/>
      <c r="F12" s="121"/>
      <c r="G12" s="121"/>
      <c r="H12" s="121"/>
      <c r="I12" s="121"/>
      <c r="J12" s="164"/>
      <c r="K12" s="119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  <c r="W12" s="119"/>
      <c r="X12" s="118"/>
      <c r="Y12" s="118"/>
      <c r="Z12" s="118"/>
      <c r="AA12" s="118"/>
      <c r="AB12" s="118"/>
    </row>
    <row r="13" spans="1:28" s="120" customFormat="1" ht="12.75">
      <c r="A13" s="112"/>
      <c r="B13" s="114"/>
      <c r="C13" s="121"/>
      <c r="D13" s="121"/>
      <c r="E13" s="121"/>
      <c r="F13" s="121"/>
      <c r="G13" s="121"/>
      <c r="H13" s="121"/>
      <c r="I13" s="121"/>
      <c r="J13" s="164"/>
      <c r="K13" s="119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9"/>
      <c r="W13" s="119"/>
      <c r="X13" s="118"/>
      <c r="Y13" s="118"/>
      <c r="Z13" s="118"/>
      <c r="AA13" s="118"/>
      <c r="AB13" s="118"/>
    </row>
    <row r="14" spans="1:28" s="120" customFormat="1" ht="12.75">
      <c r="A14" s="112"/>
      <c r="B14" s="114"/>
      <c r="C14" s="121"/>
      <c r="D14" s="121"/>
      <c r="E14" s="121"/>
      <c r="F14" s="121"/>
      <c r="G14" s="121"/>
      <c r="H14" s="121"/>
      <c r="I14" s="121"/>
      <c r="J14" s="164"/>
      <c r="K14" s="119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9"/>
      <c r="W14" s="119"/>
      <c r="X14" s="118"/>
      <c r="Y14" s="118"/>
      <c r="Z14" s="118"/>
      <c r="AA14" s="118"/>
      <c r="AB14" s="118"/>
    </row>
    <row r="15" spans="1:28" s="120" customFormat="1" ht="12.75">
      <c r="A15" s="112"/>
      <c r="B15" s="113"/>
      <c r="C15" s="121"/>
      <c r="D15" s="121"/>
      <c r="E15" s="121"/>
      <c r="F15" s="121"/>
      <c r="G15" s="121"/>
      <c r="H15" s="121"/>
      <c r="I15" s="121"/>
      <c r="J15" s="164"/>
      <c r="K15" s="119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  <c r="W15" s="119"/>
      <c r="X15" s="118"/>
      <c r="Y15" s="118"/>
      <c r="Z15" s="118"/>
      <c r="AA15" s="118"/>
      <c r="AB15" s="118"/>
    </row>
    <row r="16" spans="1:28" s="120" customFormat="1" ht="12.75">
      <c r="A16" s="112"/>
      <c r="B16" s="124"/>
      <c r="C16" s="122"/>
      <c r="D16" s="122"/>
      <c r="E16" s="123"/>
      <c r="F16" s="123"/>
      <c r="G16" s="123"/>
      <c r="H16" s="123"/>
      <c r="I16" s="123"/>
      <c r="J16" s="165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9"/>
      <c r="W16" s="119"/>
      <c r="X16" s="118"/>
      <c r="Y16" s="118"/>
      <c r="Z16" s="118"/>
      <c r="AA16" s="118"/>
      <c r="AB16" s="118"/>
    </row>
    <row r="17" spans="1:28" s="120" customFormat="1" ht="12.75">
      <c r="A17" s="112"/>
      <c r="B17" s="124"/>
      <c r="C17" s="122"/>
      <c r="D17" s="122"/>
      <c r="E17" s="118"/>
      <c r="F17" s="118"/>
      <c r="G17" s="118"/>
      <c r="H17" s="118"/>
      <c r="I17" s="118"/>
      <c r="J17" s="166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9"/>
      <c r="W17" s="119"/>
      <c r="X17" s="118"/>
      <c r="Y17" s="118"/>
      <c r="Z17" s="118"/>
      <c r="AA17" s="118"/>
      <c r="AB17" s="118"/>
    </row>
    <row r="18" spans="1:28" s="120" customFormat="1" ht="12.75">
      <c r="A18" s="112"/>
      <c r="B18" s="124"/>
      <c r="C18" s="122"/>
      <c r="D18" s="122"/>
      <c r="E18" s="118"/>
      <c r="F18" s="118"/>
      <c r="G18" s="118"/>
      <c r="H18" s="118"/>
      <c r="I18" s="118"/>
      <c r="J18" s="166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  <c r="W18" s="119"/>
      <c r="X18" s="118"/>
      <c r="Y18" s="118"/>
      <c r="Z18" s="118"/>
      <c r="AA18" s="118"/>
      <c r="AB18" s="118"/>
    </row>
    <row r="19" spans="1:28" s="120" customFormat="1" ht="12.75">
      <c r="A19" s="112"/>
      <c r="B19" s="124"/>
      <c r="C19" s="122"/>
      <c r="D19" s="122"/>
      <c r="E19" s="118"/>
      <c r="F19" s="118"/>
      <c r="G19" s="118"/>
      <c r="H19" s="118"/>
      <c r="I19" s="118"/>
      <c r="J19" s="166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9"/>
      <c r="W19" s="119"/>
      <c r="X19" s="118"/>
      <c r="Y19" s="118"/>
      <c r="Z19" s="118"/>
      <c r="AA19" s="118"/>
      <c r="AB19" s="118"/>
    </row>
    <row r="20" spans="1:28" s="120" customFormat="1" ht="12.75">
      <c r="A20" s="112"/>
      <c r="B20" s="124"/>
      <c r="C20" s="122"/>
      <c r="D20" s="122"/>
      <c r="E20" s="118"/>
      <c r="F20" s="118"/>
      <c r="G20" s="118"/>
      <c r="H20" s="118"/>
      <c r="I20" s="118"/>
      <c r="J20" s="166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9"/>
      <c r="W20" s="119"/>
      <c r="X20" s="118"/>
      <c r="Y20" s="118"/>
      <c r="Z20" s="118"/>
      <c r="AA20" s="118"/>
      <c r="AB20" s="118"/>
    </row>
    <row r="21" spans="1:28" s="120" customFormat="1" ht="12.75">
      <c r="A21" s="112"/>
      <c r="B21" s="124"/>
      <c r="C21" s="122"/>
      <c r="D21" s="122"/>
      <c r="E21" s="118"/>
      <c r="F21" s="118"/>
      <c r="G21" s="118"/>
      <c r="H21" s="118"/>
      <c r="I21" s="118"/>
      <c r="J21" s="166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  <c r="W21" s="119"/>
      <c r="X21" s="118"/>
      <c r="Y21" s="118"/>
      <c r="Z21" s="118"/>
      <c r="AA21" s="118"/>
      <c r="AB21" s="118"/>
    </row>
    <row r="22" spans="1:28" s="120" customFormat="1" ht="44.25" customHeight="1">
      <c r="A22" s="112"/>
      <c r="B22" s="124"/>
      <c r="C22" s="122"/>
      <c r="D22" s="122"/>
      <c r="E22" s="117"/>
      <c r="F22" s="117"/>
      <c r="G22" s="117"/>
      <c r="H22" s="117"/>
      <c r="I22" s="117"/>
      <c r="J22" s="182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9"/>
      <c r="W22" s="119"/>
      <c r="X22" s="118"/>
      <c r="Y22" s="118"/>
      <c r="Z22" s="118"/>
      <c r="AA22" s="118"/>
      <c r="AB22" s="118"/>
    </row>
    <row r="23" spans="1:28" ht="15.75">
      <c r="A23" s="7"/>
      <c r="B23" s="183"/>
      <c r="C23" s="184" t="s">
        <v>37</v>
      </c>
      <c r="D23" s="184" t="s">
        <v>38</v>
      </c>
      <c r="E23" s="184" t="s">
        <v>72</v>
      </c>
      <c r="F23" s="184" t="s">
        <v>31</v>
      </c>
      <c r="G23" s="184" t="s">
        <v>32</v>
      </c>
      <c r="H23" s="184" t="s">
        <v>73</v>
      </c>
      <c r="I23" s="185" t="s">
        <v>26</v>
      </c>
      <c r="J23" s="186"/>
      <c r="K23" s="111"/>
      <c r="L23" s="4"/>
      <c r="M23" s="1"/>
      <c r="N23" s="1"/>
      <c r="O23" s="1"/>
      <c r="P23" s="1"/>
      <c r="Q23" s="1"/>
      <c r="R23" s="1"/>
      <c r="S23" s="1"/>
      <c r="T23" s="1"/>
      <c r="U23" s="1"/>
      <c r="V23" s="10"/>
      <c r="W23" s="10"/>
      <c r="X23" s="1"/>
      <c r="Y23" s="1"/>
      <c r="Z23" s="1"/>
      <c r="AA23" s="1"/>
      <c r="AB23" s="1"/>
    </row>
    <row r="24" spans="1:28" ht="15.75">
      <c r="A24" s="7"/>
      <c r="B24" s="184" t="s">
        <v>17</v>
      </c>
      <c r="C24" s="187">
        <v>3.5</v>
      </c>
      <c r="D24" s="187">
        <v>8</v>
      </c>
      <c r="E24" s="187">
        <v>23</v>
      </c>
      <c r="F24" s="187">
        <v>24.5</v>
      </c>
      <c r="G24" s="187">
        <v>15.5</v>
      </c>
      <c r="H24" s="187">
        <v>8</v>
      </c>
      <c r="I24" s="188">
        <f>SUM(C24:H24)</f>
        <v>82.5</v>
      </c>
      <c r="J24" s="186" t="s">
        <v>166</v>
      </c>
      <c r="K24" s="10"/>
      <c r="L24" s="1"/>
      <c r="M24" s="1"/>
      <c r="N24" s="1"/>
      <c r="O24" s="1"/>
      <c r="P24" s="1"/>
      <c r="Q24" s="1"/>
      <c r="R24" s="1"/>
      <c r="S24" s="1"/>
      <c r="T24" s="1"/>
      <c r="U24" s="1"/>
      <c r="V24" s="10"/>
      <c r="W24" s="10"/>
      <c r="X24" s="1"/>
      <c r="Y24" s="1"/>
      <c r="Z24" s="1"/>
      <c r="AA24" s="1"/>
      <c r="AB24" s="1"/>
    </row>
    <row r="25" spans="1:28" ht="15.75">
      <c r="A25" s="7"/>
      <c r="B25" s="184" t="s">
        <v>18</v>
      </c>
      <c r="C25" s="187">
        <v>8</v>
      </c>
      <c r="D25" s="187">
        <v>10</v>
      </c>
      <c r="E25" s="187">
        <v>7</v>
      </c>
      <c r="F25" s="187">
        <v>0</v>
      </c>
      <c r="G25" s="187">
        <v>9</v>
      </c>
      <c r="H25" s="187">
        <v>9</v>
      </c>
      <c r="I25" s="188">
        <f aca="true" t="shared" si="0" ref="I25:I30">SUM(C25:H25)</f>
        <v>43</v>
      </c>
      <c r="J25" s="186" t="s">
        <v>169</v>
      </c>
      <c r="K25" s="10"/>
      <c r="L25" s="1"/>
      <c r="M25" s="1"/>
      <c r="N25" s="1"/>
      <c r="O25" s="1"/>
      <c r="P25" s="1"/>
      <c r="Q25" s="1"/>
      <c r="R25" s="1"/>
      <c r="S25" s="1"/>
      <c r="T25" s="1"/>
      <c r="U25" s="1"/>
      <c r="V25" s="10"/>
      <c r="W25" s="10"/>
      <c r="X25" s="1"/>
      <c r="Y25" s="1"/>
      <c r="Z25" s="1"/>
      <c r="AA25" s="1"/>
      <c r="AB25" s="1"/>
    </row>
    <row r="26" spans="1:28" ht="15.75">
      <c r="A26" s="7"/>
      <c r="B26" s="184" t="s">
        <v>19</v>
      </c>
      <c r="C26" s="187">
        <v>19.5</v>
      </c>
      <c r="D26" s="187">
        <v>7</v>
      </c>
      <c r="E26" s="187">
        <v>0</v>
      </c>
      <c r="F26" s="187">
        <v>25.5</v>
      </c>
      <c r="G26" s="187">
        <v>27.5</v>
      </c>
      <c r="H26" s="187">
        <v>37</v>
      </c>
      <c r="I26" s="188">
        <f t="shared" si="0"/>
        <v>116.5</v>
      </c>
      <c r="J26" s="186" t="s">
        <v>167</v>
      </c>
      <c r="K26" s="10"/>
      <c r="L26" s="1"/>
      <c r="M26" s="1"/>
      <c r="N26" s="1"/>
      <c r="O26" s="1"/>
      <c r="P26" s="1"/>
      <c r="Q26" s="1"/>
      <c r="R26" s="1"/>
      <c r="S26" s="1"/>
      <c r="T26" s="1"/>
      <c r="U26" s="1"/>
      <c r="V26" s="10"/>
      <c r="W26" s="10"/>
      <c r="X26" s="1"/>
      <c r="Y26" s="1"/>
      <c r="Z26" s="1"/>
      <c r="AA26" s="1"/>
      <c r="AB26" s="1"/>
    </row>
    <row r="27" spans="1:28" ht="15.75">
      <c r="A27" s="7"/>
      <c r="B27" s="184" t="s">
        <v>20</v>
      </c>
      <c r="C27" s="187">
        <v>3</v>
      </c>
      <c r="D27" s="187">
        <v>6</v>
      </c>
      <c r="E27" s="187">
        <v>6</v>
      </c>
      <c r="F27" s="187">
        <v>4</v>
      </c>
      <c r="G27" s="187">
        <v>0</v>
      </c>
      <c r="H27" s="187">
        <v>0</v>
      </c>
      <c r="I27" s="188">
        <f t="shared" si="0"/>
        <v>19</v>
      </c>
      <c r="J27" s="186" t="s">
        <v>171</v>
      </c>
      <c r="K27" s="10"/>
      <c r="L27" s="1"/>
      <c r="M27" s="1"/>
      <c r="N27" s="1"/>
      <c r="O27" s="1"/>
      <c r="P27" s="1"/>
      <c r="Q27" s="1"/>
      <c r="R27" s="1"/>
      <c r="S27" s="1"/>
      <c r="T27" s="1"/>
      <c r="U27" s="1"/>
      <c r="V27" s="10"/>
      <c r="W27" s="10"/>
      <c r="X27" s="1"/>
      <c r="Y27" s="1"/>
      <c r="Z27" s="1"/>
      <c r="AA27" s="1"/>
      <c r="AB27" s="1"/>
    </row>
    <row r="28" spans="1:28" ht="15.75">
      <c r="A28" s="7"/>
      <c r="B28" s="184" t="s">
        <v>22</v>
      </c>
      <c r="C28" s="187">
        <v>16</v>
      </c>
      <c r="D28" s="187">
        <v>25</v>
      </c>
      <c r="E28" s="187">
        <v>0</v>
      </c>
      <c r="F28" s="187">
        <v>1</v>
      </c>
      <c r="G28" s="187">
        <v>4</v>
      </c>
      <c r="H28" s="187">
        <v>0</v>
      </c>
      <c r="I28" s="188">
        <f t="shared" si="0"/>
        <v>46</v>
      </c>
      <c r="J28" s="186" t="s">
        <v>168</v>
      </c>
      <c r="K28" s="10"/>
      <c r="L28" s="1"/>
      <c r="M28" s="1"/>
      <c r="N28" s="1"/>
      <c r="O28" s="1"/>
      <c r="P28" s="1"/>
      <c r="Q28" s="1"/>
      <c r="R28" s="1"/>
      <c r="S28" s="1"/>
      <c r="T28" s="1"/>
      <c r="U28" s="1"/>
      <c r="V28" s="10"/>
      <c r="W28" s="10"/>
      <c r="X28" s="1"/>
      <c r="Y28" s="1"/>
      <c r="Z28" s="1"/>
      <c r="AA28" s="1"/>
      <c r="AB28" s="1"/>
    </row>
    <row r="29" spans="1:28" ht="15.75">
      <c r="A29" s="7"/>
      <c r="B29" s="184" t="s">
        <v>23</v>
      </c>
      <c r="C29" s="187">
        <v>0</v>
      </c>
      <c r="D29" s="187">
        <v>0</v>
      </c>
      <c r="E29" s="187">
        <v>18</v>
      </c>
      <c r="F29" s="187">
        <v>2</v>
      </c>
      <c r="G29" s="187">
        <v>0</v>
      </c>
      <c r="H29" s="187">
        <v>2</v>
      </c>
      <c r="I29" s="188">
        <f t="shared" si="0"/>
        <v>22</v>
      </c>
      <c r="J29" s="186" t="s">
        <v>170</v>
      </c>
      <c r="K29" s="10"/>
      <c r="L29" s="1"/>
      <c r="M29" s="1"/>
      <c r="N29" s="1"/>
      <c r="O29" s="1"/>
      <c r="P29" s="1"/>
      <c r="Q29" s="1"/>
      <c r="R29" s="1"/>
      <c r="S29" s="1"/>
      <c r="T29" s="1"/>
      <c r="U29" s="1"/>
      <c r="V29" s="10"/>
      <c r="W29" s="10"/>
      <c r="X29" s="1"/>
      <c r="Y29" s="1"/>
      <c r="Z29" s="1"/>
      <c r="AA29" s="1"/>
      <c r="AB29" s="1"/>
    </row>
    <row r="30" spans="1:28" ht="15.75">
      <c r="A30" s="7"/>
      <c r="B30" s="184" t="s">
        <v>24</v>
      </c>
      <c r="C30" s="187">
        <v>6</v>
      </c>
      <c r="D30" s="187">
        <v>0</v>
      </c>
      <c r="E30" s="187">
        <v>0</v>
      </c>
      <c r="F30" s="187">
        <v>0</v>
      </c>
      <c r="G30" s="187">
        <v>0</v>
      </c>
      <c r="H30" s="187">
        <v>0</v>
      </c>
      <c r="I30" s="188">
        <f t="shared" si="0"/>
        <v>6</v>
      </c>
      <c r="J30" s="186" t="s">
        <v>172</v>
      </c>
      <c r="K30" s="10"/>
      <c r="L30" s="1"/>
      <c r="M30" s="1"/>
      <c r="N30" s="1"/>
      <c r="O30" s="1"/>
      <c r="P30" s="1"/>
      <c r="Q30" s="1"/>
      <c r="R30" s="1"/>
      <c r="S30" s="1"/>
      <c r="T30" s="1"/>
      <c r="U30" s="1"/>
      <c r="V30" s="10"/>
      <c r="W30" s="10"/>
      <c r="X30" s="1"/>
      <c r="Y30" s="1"/>
      <c r="Z30" s="1"/>
      <c r="AA30" s="1"/>
      <c r="AB30" s="1"/>
    </row>
    <row r="31" spans="1:28" ht="15.75">
      <c r="A31" s="67"/>
      <c r="B31" s="189" t="s">
        <v>26</v>
      </c>
      <c r="C31" s="188">
        <f aca="true" t="shared" si="1" ref="C31:I31">SUM(C24:C30)</f>
        <v>56</v>
      </c>
      <c r="D31" s="188">
        <f t="shared" si="1"/>
        <v>56</v>
      </c>
      <c r="E31" s="188">
        <f t="shared" si="1"/>
        <v>54</v>
      </c>
      <c r="F31" s="188">
        <f t="shared" si="1"/>
        <v>57</v>
      </c>
      <c r="G31" s="188">
        <f t="shared" si="1"/>
        <v>56</v>
      </c>
      <c r="H31" s="188">
        <f t="shared" si="1"/>
        <v>56</v>
      </c>
      <c r="I31" s="188">
        <f t="shared" si="1"/>
        <v>335</v>
      </c>
      <c r="J31" s="186"/>
      <c r="K31" s="111"/>
      <c r="L31" s="4"/>
      <c r="M31" s="4"/>
      <c r="N31" s="4"/>
      <c r="O31" s="4"/>
      <c r="P31" s="4"/>
      <c r="Q31" s="4"/>
      <c r="R31" s="4"/>
      <c r="S31" s="4"/>
      <c r="T31" s="4"/>
      <c r="U31" s="4"/>
      <c r="V31" s="111"/>
      <c r="W31" s="111"/>
      <c r="X31" s="4"/>
      <c r="Y31" s="4"/>
      <c r="Z31" s="4"/>
      <c r="AA31" s="4"/>
      <c r="AB31" s="4"/>
    </row>
    <row r="32" spans="2:10" s="142" customFormat="1" ht="12.75">
      <c r="B32" s="143"/>
      <c r="C32" s="135"/>
      <c r="D32" s="135"/>
      <c r="J32" s="167"/>
    </row>
    <row r="33" spans="2:10" s="142" customFormat="1" ht="12.75">
      <c r="B33" s="143"/>
      <c r="C33" s="135"/>
      <c r="D33" s="135"/>
      <c r="J33" s="167"/>
    </row>
    <row r="34" spans="2:10" s="142" customFormat="1" ht="12.75">
      <c r="B34" s="143"/>
      <c r="C34" s="135"/>
      <c r="D34" s="135"/>
      <c r="J34" s="167"/>
    </row>
    <row r="35" spans="2:10" s="142" customFormat="1" ht="12.75">
      <c r="B35" s="143"/>
      <c r="C35" s="135"/>
      <c r="D35" s="135"/>
      <c r="J35" s="167"/>
    </row>
    <row r="36" spans="2:10" s="142" customFormat="1" ht="12.75">
      <c r="B36" s="143"/>
      <c r="C36" s="135"/>
      <c r="D36" s="135"/>
      <c r="J36" s="167"/>
    </row>
    <row r="37" spans="2:10" s="142" customFormat="1" ht="12.75">
      <c r="B37" s="143"/>
      <c r="C37" s="135"/>
      <c r="D37" s="135"/>
      <c r="J37" s="167"/>
    </row>
    <row r="38" spans="2:10" s="142" customFormat="1" ht="12.75">
      <c r="B38" s="143"/>
      <c r="C38" s="135"/>
      <c r="D38" s="135"/>
      <c r="J38" s="167"/>
    </row>
    <row r="39" spans="2:10" s="142" customFormat="1" ht="12.75">
      <c r="B39" s="143"/>
      <c r="C39" s="135"/>
      <c r="D39" s="135"/>
      <c r="J39" s="167"/>
    </row>
    <row r="40" spans="2:10" s="142" customFormat="1" ht="12.75">
      <c r="B40" s="143"/>
      <c r="C40" s="135"/>
      <c r="D40" s="135"/>
      <c r="J40" s="167"/>
    </row>
    <row r="41" spans="2:10" s="142" customFormat="1" ht="12.75">
      <c r="B41" s="143"/>
      <c r="C41" s="135"/>
      <c r="D41" s="135"/>
      <c r="J41" s="167"/>
    </row>
    <row r="42" spans="2:10" s="142" customFormat="1" ht="12.75">
      <c r="B42" s="143"/>
      <c r="C42" s="135"/>
      <c r="D42" s="135"/>
      <c r="J42" s="167"/>
    </row>
    <row r="43" spans="2:10" s="142" customFormat="1" ht="12.75">
      <c r="B43" s="143"/>
      <c r="C43" s="135"/>
      <c r="D43" s="135"/>
      <c r="J43" s="167"/>
    </row>
    <row r="44" spans="2:10" s="142" customFormat="1" ht="12.75">
      <c r="B44" s="143"/>
      <c r="C44" s="135"/>
      <c r="D44" s="135"/>
      <c r="J44" s="167"/>
    </row>
    <row r="45" spans="2:10" s="142" customFormat="1" ht="12.75">
      <c r="B45" s="143"/>
      <c r="C45" s="135"/>
      <c r="D45" s="135"/>
      <c r="J45" s="167"/>
    </row>
    <row r="46" spans="2:10" s="142" customFormat="1" ht="12.75">
      <c r="B46" s="143"/>
      <c r="C46" s="135"/>
      <c r="D46" s="135"/>
      <c r="J46" s="167"/>
    </row>
    <row r="47" spans="1:28" s="129" customFormat="1" ht="12.75">
      <c r="A47" s="139"/>
      <c r="B47" s="134"/>
      <c r="C47" s="135"/>
      <c r="D47" s="135"/>
      <c r="E47" s="140"/>
      <c r="F47" s="140"/>
      <c r="G47" s="140"/>
      <c r="H47" s="140"/>
      <c r="I47" s="140"/>
      <c r="J47" s="168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1"/>
      <c r="W47" s="141"/>
      <c r="X47" s="140"/>
      <c r="Y47" s="140"/>
      <c r="Z47" s="140"/>
      <c r="AA47" s="140"/>
      <c r="AB47" s="140"/>
    </row>
    <row r="48" spans="1:28" s="129" customFormat="1" ht="12.75">
      <c r="A48" s="133"/>
      <c r="B48" s="134"/>
      <c r="C48" s="135"/>
      <c r="D48" s="135"/>
      <c r="E48" s="125"/>
      <c r="F48" s="125"/>
      <c r="G48" s="125"/>
      <c r="H48" s="125"/>
      <c r="I48" s="125"/>
      <c r="J48" s="169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36"/>
      <c r="W48" s="136"/>
      <c r="X48" s="125"/>
      <c r="Y48" s="125"/>
      <c r="Z48" s="125"/>
      <c r="AA48" s="125"/>
      <c r="AB48" s="125"/>
    </row>
    <row r="49" spans="1:28" s="129" customFormat="1" ht="12.75">
      <c r="A49" s="133"/>
      <c r="B49" s="134"/>
      <c r="C49" s="135"/>
      <c r="D49" s="135"/>
      <c r="E49" s="125"/>
      <c r="F49" s="125"/>
      <c r="G49" s="125"/>
      <c r="H49" s="125"/>
      <c r="I49" s="125"/>
      <c r="J49" s="169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36"/>
      <c r="W49" s="136"/>
      <c r="X49" s="125"/>
      <c r="Y49" s="125"/>
      <c r="Z49" s="125"/>
      <c r="AA49" s="125"/>
      <c r="AB49" s="125"/>
    </row>
    <row r="50" spans="1:28" s="129" customFormat="1" ht="12.75">
      <c r="A50" s="133"/>
      <c r="B50" s="134"/>
      <c r="C50" s="135"/>
      <c r="D50" s="135"/>
      <c r="E50" s="125"/>
      <c r="F50" s="125"/>
      <c r="G50" s="125"/>
      <c r="H50" s="125"/>
      <c r="I50" s="125"/>
      <c r="J50" s="169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36"/>
      <c r="W50" s="136"/>
      <c r="X50" s="125"/>
      <c r="Y50" s="125"/>
      <c r="Z50" s="125"/>
      <c r="AA50" s="125"/>
      <c r="AB50" s="125"/>
    </row>
    <row r="51" spans="1:28" s="129" customFormat="1" ht="12.75">
      <c r="A51" s="133"/>
      <c r="B51" s="134"/>
      <c r="C51" s="135"/>
      <c r="D51" s="135"/>
      <c r="E51" s="125"/>
      <c r="F51" s="125"/>
      <c r="G51" s="125"/>
      <c r="H51" s="125"/>
      <c r="I51" s="125"/>
      <c r="J51" s="169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36"/>
      <c r="W51" s="136"/>
      <c r="X51" s="125"/>
      <c r="Y51" s="125"/>
      <c r="Z51" s="125"/>
      <c r="AA51" s="125"/>
      <c r="AB51" s="125"/>
    </row>
    <row r="52" spans="1:28" s="129" customFormat="1" ht="12.75">
      <c r="A52" s="133"/>
      <c r="B52" s="137"/>
      <c r="C52" s="86"/>
      <c r="D52" s="45"/>
      <c r="E52" s="125"/>
      <c r="F52" s="125"/>
      <c r="G52" s="125"/>
      <c r="H52" s="125"/>
      <c r="I52" s="125"/>
      <c r="J52" s="169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36"/>
      <c r="W52" s="136"/>
      <c r="X52" s="125"/>
      <c r="Y52" s="125"/>
      <c r="Z52" s="125"/>
      <c r="AA52" s="125"/>
      <c r="AB52" s="125"/>
    </row>
    <row r="53" spans="1:28" s="129" customFormat="1" ht="12.75">
      <c r="A53" s="133"/>
      <c r="B53" s="137"/>
      <c r="C53" s="86"/>
      <c r="D53" s="45"/>
      <c r="E53" s="125"/>
      <c r="F53" s="125"/>
      <c r="G53" s="125"/>
      <c r="H53" s="125"/>
      <c r="I53" s="125"/>
      <c r="J53" s="169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36"/>
      <c r="W53" s="136"/>
      <c r="X53" s="125"/>
      <c r="Y53" s="125"/>
      <c r="Z53" s="125"/>
      <c r="AA53" s="125"/>
      <c r="AB53" s="125"/>
    </row>
    <row r="54" spans="1:28" s="129" customFormat="1" ht="12.75">
      <c r="A54" s="133"/>
      <c r="B54" s="137"/>
      <c r="C54" s="86"/>
      <c r="D54" s="45"/>
      <c r="E54" s="125"/>
      <c r="F54" s="125"/>
      <c r="G54" s="125"/>
      <c r="H54" s="125"/>
      <c r="I54" s="125"/>
      <c r="J54" s="169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36"/>
      <c r="W54" s="136"/>
      <c r="X54" s="125"/>
      <c r="Y54" s="125"/>
      <c r="Z54" s="125"/>
      <c r="AA54" s="125"/>
      <c r="AB54" s="125"/>
    </row>
    <row r="55" spans="1:28" s="129" customFormat="1" ht="12.75">
      <c r="A55" s="133"/>
      <c r="B55" s="137"/>
      <c r="C55" s="86"/>
      <c r="D55" s="45"/>
      <c r="E55" s="125"/>
      <c r="F55" s="125"/>
      <c r="G55" s="125"/>
      <c r="H55" s="125"/>
      <c r="I55" s="125"/>
      <c r="J55" s="169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36"/>
      <c r="W55" s="136"/>
      <c r="X55" s="125"/>
      <c r="Y55" s="125"/>
      <c r="Z55" s="125"/>
      <c r="AA55" s="125"/>
      <c r="AB55" s="125"/>
    </row>
    <row r="56" spans="1:28" s="129" customFormat="1" ht="12.75">
      <c r="A56" s="133"/>
      <c r="B56" s="137"/>
      <c r="C56" s="86"/>
      <c r="D56" s="45"/>
      <c r="E56" s="125"/>
      <c r="F56" s="125"/>
      <c r="G56" s="125"/>
      <c r="H56" s="125"/>
      <c r="I56" s="125"/>
      <c r="J56" s="169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36"/>
      <c r="W56" s="136"/>
      <c r="X56" s="125"/>
      <c r="Y56" s="125"/>
      <c r="Z56" s="125"/>
      <c r="AA56" s="125"/>
      <c r="AB56" s="125"/>
    </row>
    <row r="57" spans="1:28" s="129" customFormat="1" ht="12.75">
      <c r="A57" s="133"/>
      <c r="B57" s="137"/>
      <c r="C57" s="86"/>
      <c r="D57" s="45"/>
      <c r="E57" s="125"/>
      <c r="F57" s="125"/>
      <c r="G57" s="125"/>
      <c r="H57" s="125"/>
      <c r="I57" s="125"/>
      <c r="J57" s="169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36"/>
      <c r="W57" s="136"/>
      <c r="X57" s="125"/>
      <c r="Y57" s="125"/>
      <c r="Z57" s="125"/>
      <c r="AA57" s="125"/>
      <c r="AB57" s="125"/>
    </row>
    <row r="58" spans="1:28" s="129" customFormat="1" ht="12.75">
      <c r="A58" s="133"/>
      <c r="B58" s="137"/>
      <c r="C58" s="86"/>
      <c r="D58" s="45"/>
      <c r="E58" s="125"/>
      <c r="F58" s="125"/>
      <c r="G58" s="125"/>
      <c r="H58" s="125"/>
      <c r="I58" s="125"/>
      <c r="J58" s="169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36"/>
      <c r="W58" s="136"/>
      <c r="X58" s="125"/>
      <c r="Y58" s="125"/>
      <c r="Z58" s="125"/>
      <c r="AA58" s="125"/>
      <c r="AB58" s="125"/>
    </row>
    <row r="59" spans="1:28" s="129" customFormat="1" ht="12.75">
      <c r="A59" s="133"/>
      <c r="B59" s="137"/>
      <c r="C59" s="86"/>
      <c r="D59" s="45"/>
      <c r="E59" s="125"/>
      <c r="F59" s="125"/>
      <c r="G59" s="125"/>
      <c r="H59" s="125"/>
      <c r="I59" s="125"/>
      <c r="J59" s="169"/>
      <c r="K59" s="125"/>
      <c r="L59" s="125"/>
      <c r="M59" s="125"/>
      <c r="N59" s="125"/>
      <c r="V59" s="136"/>
      <c r="W59" s="136"/>
      <c r="X59" s="125"/>
      <c r="Y59" s="125"/>
      <c r="Z59" s="125"/>
      <c r="AA59" s="125"/>
      <c r="AB59" s="125"/>
    </row>
    <row r="60" spans="1:28" s="129" customFormat="1" ht="12.75">
      <c r="A60" s="133"/>
      <c r="B60" s="137"/>
      <c r="C60" s="86"/>
      <c r="D60" s="45"/>
      <c r="J60" s="170"/>
      <c r="V60" s="136"/>
      <c r="W60" s="136"/>
      <c r="X60" s="125"/>
      <c r="Y60" s="125"/>
      <c r="Z60" s="125"/>
      <c r="AA60" s="125"/>
      <c r="AB60" s="125"/>
    </row>
    <row r="61" spans="1:28" s="129" customFormat="1" ht="12.75">
      <c r="A61" s="133"/>
      <c r="B61" s="60"/>
      <c r="C61" s="46"/>
      <c r="D61" s="86"/>
      <c r="J61" s="170"/>
      <c r="V61" s="136"/>
      <c r="W61" s="136"/>
      <c r="X61" s="125"/>
      <c r="Y61" s="125"/>
      <c r="Z61" s="125"/>
      <c r="AA61" s="125"/>
      <c r="AB61" s="125"/>
    </row>
    <row r="62" spans="1:28" s="129" customFormat="1" ht="12.75">
      <c r="A62" s="133"/>
      <c r="B62" s="134"/>
      <c r="C62" s="138"/>
      <c r="D62" s="138"/>
      <c r="J62" s="170"/>
      <c r="V62" s="136"/>
      <c r="W62" s="136"/>
      <c r="X62" s="125"/>
      <c r="Y62" s="125"/>
      <c r="Z62" s="125"/>
      <c r="AA62" s="125"/>
      <c r="AB62" s="125"/>
    </row>
    <row r="63" spans="1:28" s="129" customFormat="1" ht="12.75">
      <c r="A63" s="133"/>
      <c r="B63" s="134"/>
      <c r="C63" s="138"/>
      <c r="D63" s="138"/>
      <c r="J63" s="170"/>
      <c r="V63" s="136"/>
      <c r="W63" s="136"/>
      <c r="X63" s="125"/>
      <c r="Y63" s="125"/>
      <c r="Z63" s="125"/>
      <c r="AA63" s="125"/>
      <c r="AB63" s="125"/>
    </row>
    <row r="64" spans="1:28" s="129" customFormat="1" ht="12.75">
      <c r="A64" s="133"/>
      <c r="B64" s="58"/>
      <c r="C64" s="48"/>
      <c r="D64" s="43"/>
      <c r="J64" s="170"/>
      <c r="V64" s="136"/>
      <c r="W64" s="136"/>
      <c r="X64" s="125"/>
      <c r="Y64" s="125"/>
      <c r="Z64" s="125"/>
      <c r="AA64" s="125"/>
      <c r="AB64" s="125"/>
    </row>
    <row r="65" spans="1:28" s="129" customFormat="1" ht="12.75">
      <c r="A65" s="133"/>
      <c r="B65" s="58"/>
      <c r="C65" s="48"/>
      <c r="D65" s="43"/>
      <c r="J65" s="170"/>
      <c r="V65" s="136"/>
      <c r="W65" s="136"/>
      <c r="X65" s="125"/>
      <c r="Y65" s="125"/>
      <c r="Z65" s="125"/>
      <c r="AA65" s="125"/>
      <c r="AB65" s="125"/>
    </row>
    <row r="66" spans="1:28" s="129" customFormat="1" ht="13.5" thickBot="1">
      <c r="A66" s="133"/>
      <c r="B66" s="61"/>
      <c r="C66" s="62"/>
      <c r="D66" s="63"/>
      <c r="J66" s="170"/>
      <c r="V66" s="125"/>
      <c r="W66" s="125"/>
      <c r="X66" s="125"/>
      <c r="Y66" s="125"/>
      <c r="Z66" s="125"/>
      <c r="AA66" s="125"/>
      <c r="AB66" s="125"/>
    </row>
    <row r="67" spans="1:24" s="129" customFormat="1" ht="12.75">
      <c r="A67" s="133"/>
      <c r="B67" s="125"/>
      <c r="C67" s="125"/>
      <c r="D67" s="125"/>
      <c r="J67" s="170"/>
      <c r="V67" s="125"/>
      <c r="W67" s="125"/>
      <c r="X67" s="125"/>
    </row>
    <row r="68" spans="1:24" s="129" customFormat="1" ht="12.75">
      <c r="A68" s="133"/>
      <c r="B68" s="125"/>
      <c r="C68" s="125"/>
      <c r="D68" s="125"/>
      <c r="J68" s="170"/>
      <c r="V68" s="125"/>
      <c r="W68" s="125"/>
      <c r="X68" s="125"/>
    </row>
    <row r="69" spans="1:24" s="129" customFormat="1" ht="12.75">
      <c r="A69" s="133"/>
      <c r="B69" s="125"/>
      <c r="C69" s="125"/>
      <c r="D69" s="125"/>
      <c r="J69" s="170"/>
      <c r="V69" s="125"/>
      <c r="W69" s="125"/>
      <c r="X69" s="125"/>
    </row>
    <row r="70" spans="1:24" s="129" customFormat="1" ht="12.75">
      <c r="A70" s="133"/>
      <c r="B70" s="125"/>
      <c r="C70" s="125"/>
      <c r="D70" s="125"/>
      <c r="J70" s="170"/>
      <c r="V70" s="125"/>
      <c r="W70" s="125"/>
      <c r="X70" s="125"/>
    </row>
    <row r="71" spans="1:24" s="129" customFormat="1" ht="12.75">
      <c r="A71" s="133"/>
      <c r="B71" s="125"/>
      <c r="C71" s="125"/>
      <c r="D71" s="125"/>
      <c r="J71" s="170"/>
      <c r="V71" s="125"/>
      <c r="W71" s="125"/>
      <c r="X71" s="125"/>
    </row>
    <row r="72" spans="1:24" s="129" customFormat="1" ht="12.75">
      <c r="A72" s="125"/>
      <c r="B72" s="125"/>
      <c r="C72" s="125"/>
      <c r="D72" s="125"/>
      <c r="J72" s="170"/>
      <c r="V72" s="125"/>
      <c r="W72" s="125"/>
      <c r="X72" s="125"/>
    </row>
    <row r="73" spans="1:24" s="129" customFormat="1" ht="12.75">
      <c r="A73" s="125"/>
      <c r="B73" s="125"/>
      <c r="C73" s="125"/>
      <c r="D73" s="125"/>
      <c r="J73" s="170"/>
      <c r="V73" s="125"/>
      <c r="W73" s="125"/>
      <c r="X73" s="125"/>
    </row>
    <row r="74" spans="1:24" s="129" customFormat="1" ht="12.75">
      <c r="A74" s="125"/>
      <c r="B74" s="125"/>
      <c r="C74" s="125"/>
      <c r="D74" s="125"/>
      <c r="J74" s="170"/>
      <c r="V74" s="125"/>
      <c r="W74" s="125"/>
      <c r="X74" s="125"/>
    </row>
    <row r="75" spans="1:24" s="129" customFormat="1" ht="12.75">
      <c r="A75" s="125"/>
      <c r="B75" s="125"/>
      <c r="C75" s="125"/>
      <c r="D75" s="125"/>
      <c r="J75" s="170"/>
      <c r="V75" s="125"/>
      <c r="W75" s="125"/>
      <c r="X75" s="125"/>
    </row>
    <row r="76" spans="1:24" s="129" customFormat="1" ht="12.75">
      <c r="A76" s="125"/>
      <c r="B76" s="125"/>
      <c r="C76" s="125"/>
      <c r="D76" s="125"/>
      <c r="J76" s="170"/>
      <c r="V76" s="125"/>
      <c r="W76" s="125"/>
      <c r="X76" s="125"/>
    </row>
    <row r="77" spans="1:24" s="129" customFormat="1" ht="12.75">
      <c r="A77" s="125"/>
      <c r="B77" s="125"/>
      <c r="C77" s="125"/>
      <c r="D77" s="125"/>
      <c r="J77" s="170"/>
      <c r="V77" s="125"/>
      <c r="W77" s="125"/>
      <c r="X77" s="125"/>
    </row>
    <row r="78" spans="1:24" s="129" customFormat="1" ht="12.75">
      <c r="A78" s="125"/>
      <c r="B78" s="125"/>
      <c r="C78" s="125"/>
      <c r="D78" s="125"/>
      <c r="J78" s="170"/>
      <c r="V78" s="125"/>
      <c r="W78" s="125"/>
      <c r="X78" s="125"/>
    </row>
    <row r="79" spans="1:24" s="129" customFormat="1" ht="12.75">
      <c r="A79" s="125"/>
      <c r="B79" s="125"/>
      <c r="C79" s="125"/>
      <c r="D79" s="125"/>
      <c r="J79" s="170"/>
      <c r="V79" s="125"/>
      <c r="W79" s="125"/>
      <c r="X79" s="125"/>
    </row>
    <row r="80" spans="1:24" s="129" customFormat="1" ht="12.75">
      <c r="A80" s="125"/>
      <c r="B80" s="125"/>
      <c r="C80" s="125"/>
      <c r="D80" s="125"/>
      <c r="J80" s="170"/>
      <c r="V80" s="125"/>
      <c r="W80" s="125"/>
      <c r="X80" s="125"/>
    </row>
    <row r="81" spans="1:24" s="129" customFormat="1" ht="12.75">
      <c r="A81" s="125"/>
      <c r="B81" s="125"/>
      <c r="C81" s="125"/>
      <c r="D81" s="125"/>
      <c r="J81" s="170"/>
      <c r="V81" s="125"/>
      <c r="W81" s="125"/>
      <c r="X81" s="125"/>
    </row>
    <row r="82" spans="1:24" s="129" customFormat="1" ht="12.75">
      <c r="A82" s="125"/>
      <c r="B82" s="125"/>
      <c r="C82" s="125"/>
      <c r="D82" s="125"/>
      <c r="J82" s="170"/>
      <c r="V82" s="125"/>
      <c r="W82" s="125"/>
      <c r="X82" s="125"/>
    </row>
    <row r="83" spans="1:24" s="129" customFormat="1" ht="12.75">
      <c r="A83" s="125"/>
      <c r="B83" s="125"/>
      <c r="C83" s="125"/>
      <c r="D83" s="125"/>
      <c r="J83" s="170"/>
      <c r="V83" s="125"/>
      <c r="W83" s="125"/>
      <c r="X83" s="125"/>
    </row>
    <row r="84" spans="1:24" s="129" customFormat="1" ht="12.75">
      <c r="A84" s="125"/>
      <c r="B84" s="125"/>
      <c r="C84" s="125"/>
      <c r="D84" s="125"/>
      <c r="J84" s="170"/>
      <c r="V84" s="125"/>
      <c r="W84" s="125"/>
      <c r="X84" s="125"/>
    </row>
    <row r="85" spans="1:24" s="129" customFormat="1" ht="12.75">
      <c r="A85" s="125"/>
      <c r="B85" s="125"/>
      <c r="C85" s="125"/>
      <c r="D85" s="125"/>
      <c r="J85" s="170"/>
      <c r="V85" s="125"/>
      <c r="W85" s="125"/>
      <c r="X85" s="125"/>
    </row>
    <row r="86" spans="1:24" s="129" customFormat="1" ht="12.75">
      <c r="A86" s="125"/>
      <c r="B86" s="125"/>
      <c r="C86" s="125"/>
      <c r="D86" s="125"/>
      <c r="J86" s="170"/>
      <c r="V86" s="125"/>
      <c r="W86" s="125"/>
      <c r="X86" s="125"/>
    </row>
    <row r="87" spans="1:24" s="129" customFormat="1" ht="12.75">
      <c r="A87" s="125"/>
      <c r="B87" s="125"/>
      <c r="C87" s="125"/>
      <c r="D87" s="125"/>
      <c r="J87" s="170"/>
      <c r="V87" s="125"/>
      <c r="W87" s="125"/>
      <c r="X87" s="125"/>
    </row>
    <row r="88" spans="1:24" s="129" customFormat="1" ht="12.75">
      <c r="A88" s="125"/>
      <c r="B88" s="125"/>
      <c r="C88" s="125"/>
      <c r="D88" s="125"/>
      <c r="J88" s="170"/>
      <c r="V88" s="125"/>
      <c r="W88" s="125"/>
      <c r="X88" s="125"/>
    </row>
    <row r="89" spans="1:24" s="129" customFormat="1" ht="12.75">
      <c r="A89" s="125"/>
      <c r="B89" s="125"/>
      <c r="C89" s="125"/>
      <c r="D89" s="125"/>
      <c r="J89" s="170"/>
      <c r="V89" s="125"/>
      <c r="W89" s="125"/>
      <c r="X89" s="125"/>
    </row>
    <row r="90" spans="1:24" s="129" customFormat="1" ht="12.75">
      <c r="A90" s="125"/>
      <c r="B90" s="125"/>
      <c r="C90" s="125"/>
      <c r="D90" s="125"/>
      <c r="J90" s="170"/>
      <c r="V90" s="125"/>
      <c r="W90" s="125"/>
      <c r="X90" s="125"/>
    </row>
    <row r="91" spans="1:24" s="129" customFormat="1" ht="12.75">
      <c r="A91" s="125"/>
      <c r="B91" s="125"/>
      <c r="C91" s="125"/>
      <c r="D91" s="125"/>
      <c r="J91" s="170"/>
      <c r="V91" s="125"/>
      <c r="W91" s="125"/>
      <c r="X91" s="125"/>
    </row>
    <row r="92" spans="1:24" s="129" customFormat="1" ht="12.75">
      <c r="A92" s="125"/>
      <c r="B92" s="125"/>
      <c r="C92" s="125"/>
      <c r="D92" s="125"/>
      <c r="J92" s="170"/>
      <c r="V92" s="125"/>
      <c r="W92" s="125"/>
      <c r="X92" s="125"/>
    </row>
    <row r="93" spans="1:24" s="129" customFormat="1" ht="12.75">
      <c r="A93" s="125"/>
      <c r="B93" s="125"/>
      <c r="C93" s="125"/>
      <c r="D93" s="125"/>
      <c r="J93" s="170"/>
      <c r="V93" s="125"/>
      <c r="W93" s="125"/>
      <c r="X93" s="125"/>
    </row>
    <row r="94" spans="1:24" s="129" customFormat="1" ht="12.75">
      <c r="A94" s="125"/>
      <c r="B94" s="125"/>
      <c r="C94" s="125"/>
      <c r="D94" s="125"/>
      <c r="J94" s="170"/>
      <c r="V94" s="125"/>
      <c r="W94" s="125"/>
      <c r="X94" s="125"/>
    </row>
    <row r="95" spans="1:24" s="129" customFormat="1" ht="12.75">
      <c r="A95" s="125"/>
      <c r="B95" s="125"/>
      <c r="C95" s="125"/>
      <c r="D95" s="125"/>
      <c r="J95" s="170"/>
      <c r="V95" s="125"/>
      <c r="W95" s="125"/>
      <c r="X95" s="125"/>
    </row>
    <row r="96" spans="1:24" s="129" customFormat="1" ht="12.75">
      <c r="A96" s="125"/>
      <c r="B96" s="125"/>
      <c r="C96" s="125"/>
      <c r="D96" s="125"/>
      <c r="J96" s="170"/>
      <c r="V96" s="125"/>
      <c r="W96" s="125"/>
      <c r="X96" s="125"/>
    </row>
    <row r="97" spans="1:24" s="129" customFormat="1" ht="12.75">
      <c r="A97" s="125"/>
      <c r="B97" s="125"/>
      <c r="C97" s="125"/>
      <c r="D97" s="125"/>
      <c r="J97" s="170"/>
      <c r="V97" s="125"/>
      <c r="W97" s="125"/>
      <c r="X97" s="125"/>
    </row>
    <row r="98" spans="1:24" s="129" customFormat="1" ht="12.75">
      <c r="A98" s="125"/>
      <c r="B98" s="125"/>
      <c r="C98" s="125"/>
      <c r="D98" s="125"/>
      <c r="J98" s="170"/>
      <c r="V98" s="125"/>
      <c r="W98" s="125"/>
      <c r="X98" s="125"/>
    </row>
    <row r="99" spans="1:24" s="129" customFormat="1" ht="12.75">
      <c r="A99" s="125"/>
      <c r="B99" s="125"/>
      <c r="C99" s="125"/>
      <c r="D99" s="125"/>
      <c r="J99" s="170"/>
      <c r="V99" s="125"/>
      <c r="W99" s="125"/>
      <c r="X99" s="125"/>
    </row>
    <row r="100" spans="1:24" s="129" customFormat="1" ht="12.75">
      <c r="A100" s="125"/>
      <c r="B100" s="125"/>
      <c r="C100" s="125"/>
      <c r="D100" s="125"/>
      <c r="J100" s="170"/>
      <c r="V100" s="125"/>
      <c r="W100" s="125"/>
      <c r="X100" s="125"/>
    </row>
    <row r="101" spans="1:24" s="129" customFormat="1" ht="12.75">
      <c r="A101" s="125"/>
      <c r="B101" s="125"/>
      <c r="C101" s="125"/>
      <c r="D101" s="125"/>
      <c r="J101" s="170"/>
      <c r="V101" s="125"/>
      <c r="W101" s="125"/>
      <c r="X101" s="125"/>
    </row>
    <row r="102" spans="1:24" s="129" customFormat="1" ht="12.75">
      <c r="A102" s="125"/>
      <c r="B102" s="125"/>
      <c r="C102" s="125"/>
      <c r="D102" s="125"/>
      <c r="J102" s="170"/>
      <c r="V102" s="125"/>
      <c r="W102" s="125"/>
      <c r="X102" s="125"/>
    </row>
    <row r="103" spans="1:24" s="129" customFormat="1" ht="12.75">
      <c r="A103" s="125"/>
      <c r="B103" s="125"/>
      <c r="C103" s="125"/>
      <c r="D103" s="125"/>
      <c r="J103" s="170"/>
      <c r="V103" s="125"/>
      <c r="W103" s="125"/>
      <c r="X103" s="125"/>
    </row>
    <row r="104" spans="1:24" s="129" customFormat="1" ht="12.75">
      <c r="A104" s="125"/>
      <c r="B104" s="125"/>
      <c r="C104" s="125"/>
      <c r="D104" s="125"/>
      <c r="J104" s="170"/>
      <c r="V104" s="125"/>
      <c r="W104" s="125"/>
      <c r="X104" s="125"/>
    </row>
    <row r="105" spans="1:24" s="129" customFormat="1" ht="12.75">
      <c r="A105" s="125"/>
      <c r="B105" s="125"/>
      <c r="C105" s="125"/>
      <c r="D105" s="125"/>
      <c r="J105" s="170"/>
      <c r="V105" s="125"/>
      <c r="W105" s="125"/>
      <c r="X105" s="125"/>
    </row>
    <row r="106" spans="1:24" s="129" customFormat="1" ht="12.75">
      <c r="A106" s="125"/>
      <c r="B106" s="125"/>
      <c r="C106" s="125"/>
      <c r="D106" s="125"/>
      <c r="J106" s="170"/>
      <c r="V106" s="125"/>
      <c r="W106" s="125"/>
      <c r="X106" s="125"/>
    </row>
    <row r="107" spans="1:24" s="129" customFormat="1" ht="12.75">
      <c r="A107" s="125"/>
      <c r="B107" s="125"/>
      <c r="C107" s="125"/>
      <c r="D107" s="125"/>
      <c r="J107" s="170"/>
      <c r="V107" s="125"/>
      <c r="W107" s="125"/>
      <c r="X107" s="125"/>
    </row>
    <row r="108" spans="1:24" s="129" customFormat="1" ht="12.75">
      <c r="A108" s="125"/>
      <c r="B108" s="125"/>
      <c r="C108" s="125"/>
      <c r="D108" s="125"/>
      <c r="J108" s="170"/>
      <c r="V108" s="125"/>
      <c r="W108" s="125"/>
      <c r="X108" s="125"/>
    </row>
    <row r="109" spans="1:24" s="129" customFormat="1" ht="12.75">
      <c r="A109" s="125"/>
      <c r="B109" s="125"/>
      <c r="C109" s="125"/>
      <c r="D109" s="125"/>
      <c r="J109" s="170"/>
      <c r="V109" s="125"/>
      <c r="W109" s="125"/>
      <c r="X109" s="125"/>
    </row>
    <row r="110" spans="1:24" s="129" customFormat="1" ht="12.75">
      <c r="A110" s="125"/>
      <c r="B110" s="125"/>
      <c r="C110" s="125"/>
      <c r="D110" s="125"/>
      <c r="J110" s="170"/>
      <c r="V110" s="125"/>
      <c r="W110" s="125"/>
      <c r="X110" s="125"/>
    </row>
    <row r="111" spans="1:24" s="129" customFormat="1" ht="12.75">
      <c r="A111" s="125"/>
      <c r="B111" s="125"/>
      <c r="C111" s="125"/>
      <c r="D111" s="125"/>
      <c r="J111" s="170"/>
      <c r="V111" s="125"/>
      <c r="W111" s="125"/>
      <c r="X111" s="125"/>
    </row>
    <row r="112" spans="1:24" s="129" customFormat="1" ht="12.75">
      <c r="A112" s="125"/>
      <c r="B112" s="125"/>
      <c r="C112" s="125"/>
      <c r="D112" s="125"/>
      <c r="J112" s="170"/>
      <c r="V112" s="125"/>
      <c r="W112" s="125"/>
      <c r="X112" s="125"/>
    </row>
    <row r="113" spans="1:24" s="129" customFormat="1" ht="12.75">
      <c r="A113" s="125"/>
      <c r="B113" s="125"/>
      <c r="C113" s="125"/>
      <c r="D113" s="125"/>
      <c r="J113" s="170"/>
      <c r="V113" s="125"/>
      <c r="W113" s="125"/>
      <c r="X113" s="125"/>
    </row>
    <row r="114" spans="1:24" s="129" customFormat="1" ht="12.75">
      <c r="A114" s="125"/>
      <c r="B114" s="125"/>
      <c r="C114" s="125"/>
      <c r="D114" s="125"/>
      <c r="J114" s="170"/>
      <c r="V114" s="125"/>
      <c r="W114" s="125"/>
      <c r="X114" s="125"/>
    </row>
    <row r="115" spans="1:24" s="129" customFormat="1" ht="12.75">
      <c r="A115" s="125"/>
      <c r="B115" s="125"/>
      <c r="C115" s="125"/>
      <c r="D115" s="125"/>
      <c r="J115" s="170"/>
      <c r="V115" s="125"/>
      <c r="W115" s="125"/>
      <c r="X115" s="125"/>
    </row>
    <row r="116" spans="1:10" s="129" customFormat="1" ht="12.75">
      <c r="A116" s="125"/>
      <c r="B116" s="125"/>
      <c r="C116" s="125"/>
      <c r="D116" s="125"/>
      <c r="J116" s="170"/>
    </row>
    <row r="117" spans="1:10" s="129" customFormat="1" ht="12.75">
      <c r="A117" s="125"/>
      <c r="J117" s="170"/>
    </row>
    <row r="118" spans="1:10" s="129" customFormat="1" ht="12.75">
      <c r="A118" s="125"/>
      <c r="J118" s="170"/>
    </row>
    <row r="119" spans="1:10" s="129" customFormat="1" ht="12.75">
      <c r="A119" s="125"/>
      <c r="J119" s="170"/>
    </row>
    <row r="120" spans="1:10" s="129" customFormat="1" ht="12.75">
      <c r="A120" s="125"/>
      <c r="J120" s="170"/>
    </row>
    <row r="121" spans="1:10" s="129" customFormat="1" ht="12.75">
      <c r="A121" s="125"/>
      <c r="J121" s="170"/>
    </row>
    <row r="122" spans="1:10" s="129" customFormat="1" ht="12.75">
      <c r="A122" s="125"/>
      <c r="J122" s="170"/>
    </row>
    <row r="123" s="129" customFormat="1" ht="12.75">
      <c r="J123" s="170"/>
    </row>
    <row r="124" s="129" customFormat="1" ht="12.75">
      <c r="J124" s="170"/>
    </row>
    <row r="125" s="129" customFormat="1" ht="12.75">
      <c r="J125" s="170"/>
    </row>
    <row r="126" s="129" customFormat="1" ht="12.75">
      <c r="J126" s="170"/>
    </row>
    <row r="127" s="129" customFormat="1" ht="12.75">
      <c r="J127" s="170"/>
    </row>
    <row r="128" s="129" customFormat="1" ht="12.75">
      <c r="J128" s="170"/>
    </row>
    <row r="129" s="129" customFormat="1" ht="12.75">
      <c r="J129" s="170"/>
    </row>
    <row r="130" s="129" customFormat="1" ht="12.75">
      <c r="J130" s="170"/>
    </row>
    <row r="131" s="129" customFormat="1" ht="12.75">
      <c r="J131" s="170"/>
    </row>
    <row r="132" s="129" customFormat="1" ht="12.75">
      <c r="J132" s="170"/>
    </row>
  </sheetData>
  <sheetProtection formatCells="0" formatColumns="0" formatRows="0" insertColumns="0" insertRows="0"/>
  <mergeCells count="1">
    <mergeCell ref="G1:L3"/>
  </mergeCells>
  <printOptions/>
  <pageMargins left="0" right="0" top="0" bottom="0" header="0.5118110236220472" footer="0.5118110236220472"/>
  <pageSetup horizontalDpi="600" verticalDpi="600" orientation="landscape" paperSize="9" r:id="rId2"/>
  <rowBreaks count="1" manualBreakCount="1">
    <brk id="36" max="255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Mastný</dc:creator>
  <cp:keywords/>
  <dc:description/>
  <cp:lastModifiedBy>Jiri.Bastl</cp:lastModifiedBy>
  <cp:lastPrinted>2009-09-22T08:11:42Z</cp:lastPrinted>
  <dcterms:created xsi:type="dcterms:W3CDTF">2008-06-19T08:02:12Z</dcterms:created>
  <dcterms:modified xsi:type="dcterms:W3CDTF">2009-09-22T08:21:10Z</dcterms:modified>
  <cp:category/>
  <cp:version/>
  <cp:contentType/>
  <cp:contentStatus/>
</cp:coreProperties>
</file>